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1760" tabRatio="956" activeTab="0"/>
  </bookViews>
  <sheets>
    <sheet name="Троеборье" sheetId="1" r:id="rId1"/>
    <sheet name="Жим" sheetId="2" r:id="rId2"/>
    <sheet name="Присед" sheetId="3" r:id="rId3"/>
    <sheet name="Тяга" sheetId="4" r:id="rId4"/>
    <sheet name="Народный жим" sheetId="5" r:id="rId5"/>
    <sheet name="Пауэрспорт" sheetId="6" r:id="rId6"/>
    <sheet name="Русский бицепс" sheetId="7" r:id="rId7"/>
    <sheet name="Русский жим" sheetId="8" r:id="rId8"/>
    <sheet name="Военный жим" sheetId="9" r:id="rId9"/>
    <sheet name="Силовое двоеборье" sheetId="10" r:id="rId10"/>
    <sheet name="Жимовое двоеборье" sheetId="11" r:id="rId11"/>
    <sheet name="Лог-лифт" sheetId="12" r:id="rId12"/>
    <sheet name="Парная тяга" sheetId="13" r:id="rId13"/>
    <sheet name="Тяговое двоеборье" sheetId="14" r:id="rId14"/>
    <sheet name="Русская становая тяга" sheetId="15" r:id="rId15"/>
    <sheet name="Народная становая тяга" sheetId="16" r:id="rId16"/>
    <sheet name="Армлифтинг" sheetId="17" r:id="rId17"/>
  </sheets>
  <externalReferences>
    <externalReference r:id="rId20"/>
  </externalReferences>
  <definedNames/>
  <calcPr fullCalcOnLoad="1" refMode="R1C1"/>
</workbook>
</file>

<file path=xl/sharedStrings.xml><?xml version="1.0" encoding="utf-8"?>
<sst xmlns="http://schemas.openxmlformats.org/spreadsheetml/2006/main" count="1629" uniqueCount="115">
  <si>
    <t>Без экипировки</t>
  </si>
  <si>
    <t>Мужчины</t>
  </si>
  <si>
    <t>кат.</t>
  </si>
  <si>
    <t>МСМК</t>
  </si>
  <si>
    <t>МС</t>
  </si>
  <si>
    <t>КМС</t>
  </si>
  <si>
    <t>I</t>
  </si>
  <si>
    <t>II</t>
  </si>
  <si>
    <t>III</t>
  </si>
  <si>
    <t>140+</t>
  </si>
  <si>
    <t>Женщины</t>
  </si>
  <si>
    <t>90+</t>
  </si>
  <si>
    <t>I юн.</t>
  </si>
  <si>
    <t>II юн.</t>
  </si>
  <si>
    <t>III юн.</t>
  </si>
  <si>
    <t>Элита</t>
  </si>
  <si>
    <t>В однослойной экипировке</t>
  </si>
  <si>
    <t>В многослойной экипировке</t>
  </si>
  <si>
    <t>Софт-экипировка (присед В БИНТАХ)</t>
  </si>
  <si>
    <t>Однослойная экипировка</t>
  </si>
  <si>
    <t>Многослойная экипировка</t>
  </si>
  <si>
    <t>Софт-экипировка (тяга В БИНТАХ)</t>
  </si>
  <si>
    <t>В мнгослойной экипировке</t>
  </si>
  <si>
    <t>67.5</t>
  </si>
  <si>
    <t>82.5</t>
  </si>
  <si>
    <t>Жим штанги лёжа СОБСТВЕННОГО веса</t>
  </si>
  <si>
    <t>Жим штанги лёжа 1/2 СОБСТВЕННОГО веса</t>
  </si>
  <si>
    <t>св.75</t>
  </si>
  <si>
    <t>св.140</t>
  </si>
  <si>
    <t>Сумма результатов в двух упражнениях: Жим штанги стоя и Подъём штанги на бицепс</t>
  </si>
  <si>
    <t>Вес штанги 55 кг</t>
  </si>
  <si>
    <t>Вес штанги 75 кг</t>
  </si>
  <si>
    <t>Вес штанги 100 кг</t>
  </si>
  <si>
    <t>Вес штанги 125 кг</t>
  </si>
  <si>
    <t>Вес штанги 150 кг</t>
  </si>
  <si>
    <t>Вес штанги 35 кг</t>
  </si>
  <si>
    <t>ОТДЫХ   НА   ГРУДИ   ЗАПРЕЩЁН!</t>
  </si>
  <si>
    <t>ПРО. Троеборье</t>
  </si>
  <si>
    <t>ПРО. Жим лёжа</t>
  </si>
  <si>
    <t>137.5</t>
  </si>
  <si>
    <t>142.5</t>
  </si>
  <si>
    <t>57.5</t>
  </si>
  <si>
    <t>87.5</t>
  </si>
  <si>
    <t>62.5</t>
  </si>
  <si>
    <t>102.5</t>
  </si>
  <si>
    <t>72.5</t>
  </si>
  <si>
    <t>112.5</t>
  </si>
  <si>
    <t>97.5</t>
  </si>
  <si>
    <t>122.5</t>
  </si>
  <si>
    <t>117.5</t>
  </si>
  <si>
    <t>ПРО. Приседание</t>
  </si>
  <si>
    <t>ПРО. Становая тяга</t>
  </si>
  <si>
    <t>ПРО. Народный жим</t>
  </si>
  <si>
    <t>ЭЛИТА</t>
  </si>
  <si>
    <t>ПРО. Пауэрспорт</t>
  </si>
  <si>
    <t>ПРО. "Военный" жим</t>
  </si>
  <si>
    <t>-</t>
  </si>
  <si>
    <t>ПРО. Силовое двоебрье (ЖИМ ШТАНГИ ЛЁЖА + СТАНОВАЯ ТЯГА)</t>
  </si>
  <si>
    <t>ПРО. Лог-лифт</t>
  </si>
  <si>
    <t>На максимальный вес</t>
  </si>
  <si>
    <t>110+</t>
  </si>
  <si>
    <t>82,5+</t>
  </si>
  <si>
    <t>На количество раз</t>
  </si>
  <si>
    <t>Вес</t>
  </si>
  <si>
    <t>Кол-во</t>
  </si>
  <si>
    <t>Одиночный жим штанги стоя</t>
  </si>
  <si>
    <t>Одиночный подъём штанги на бицепс</t>
  </si>
  <si>
    <t>ЗМС</t>
  </si>
  <si>
    <r>
      <t xml:space="preserve">Нормативы приведены в </t>
    </r>
    <r>
      <rPr>
        <b/>
        <sz val="12"/>
        <color indexed="10"/>
        <rFont val="Arial Cyr"/>
        <family val="0"/>
      </rPr>
      <t>ОЧКАХ</t>
    </r>
    <r>
      <rPr>
        <b/>
        <sz val="12"/>
        <rFont val="Arial Cyr"/>
        <family val="0"/>
      </rPr>
      <t>: вес штани в килограммах, плюс количество повторений со штангой,</t>
    </r>
  </si>
  <si>
    <t>равной собственному весу</t>
  </si>
  <si>
    <t>ПРО. Жимовое двоеборье (ЖИМ ЛЁЖА НА МАКСИМУМ + НАРОДНЫЙ ЖИМ)</t>
  </si>
  <si>
    <t>ПРО. Парная становая тяга</t>
  </si>
  <si>
    <t>Без экипировки. Бинты и лямки разрешены!</t>
  </si>
  <si>
    <t>125+</t>
  </si>
  <si>
    <t>Тяга штанги равной: 1,5 умножить на собственный вес</t>
  </si>
  <si>
    <t>Тяга штанги равной собственному весу</t>
  </si>
  <si>
    <t>В таблицах указано количество повторений!</t>
  </si>
  <si>
    <t>Вес штанги 200 кг</t>
  </si>
  <si>
    <t>Вес штанги 250 кг</t>
  </si>
  <si>
    <t>ПРО. Народная становая тяга</t>
  </si>
  <si>
    <t>ЗМС РОССИИ</t>
  </si>
  <si>
    <t>Для присвоения норматива "ЗМС РОССИИ" его нужно выполнить три раза на любых соревнованиях, где есть присвоение норматива "ЭЛИТА"</t>
  </si>
  <si>
    <t>ПРО. Русская становая тяга (Митрофановская тяга)</t>
  </si>
  <si>
    <t>ПРО. Тяговое двоеборье</t>
  </si>
  <si>
    <t>В экипировке</t>
  </si>
  <si>
    <t>АРМЛИФТИНГ</t>
  </si>
  <si>
    <t>75+</t>
  </si>
  <si>
    <t>Роллинг тандер</t>
  </si>
  <si>
    <t>Аполлон Аксель</t>
  </si>
  <si>
    <t>ХАБ</t>
  </si>
  <si>
    <t>Двуручный щипковый блок</t>
  </si>
  <si>
    <t>Экскалибур</t>
  </si>
  <si>
    <t>Серебряная пуля</t>
  </si>
  <si>
    <t>40 сек</t>
  </si>
  <si>
    <t>30 сек</t>
  </si>
  <si>
    <t>20 сек</t>
  </si>
  <si>
    <t>15 сек</t>
  </si>
  <si>
    <t>10 сек</t>
  </si>
  <si>
    <t>5 сек</t>
  </si>
  <si>
    <t>50 сек</t>
  </si>
  <si>
    <t>ПРО. Русский жим НАП/Российский жим НАП</t>
  </si>
  <si>
    <t>Софт-экипировка однопетельная</t>
  </si>
  <si>
    <t>Софт-экипировка многопетельная</t>
  </si>
  <si>
    <t>Софт экипировка СТАНДАРТ (присед и тяга в БИНТАХ)</t>
  </si>
  <si>
    <t>Без экипировки (присед в НАКОЛЕННИКАХ)</t>
  </si>
  <si>
    <t>Софт-экипировка УЛЬТРА (присед и тяга В БИНТАХ, жим В СЛИНГЕ)</t>
  </si>
  <si>
    <t>Ветеранский коэффициент на норматив "ЭЛИТА" не распространяется!</t>
  </si>
  <si>
    <t>Саксон Бар</t>
  </si>
  <si>
    <t>Русский бицепс</t>
  </si>
  <si>
    <t>Вес штанги 50 кг</t>
  </si>
  <si>
    <t xml:space="preserve">Женщины </t>
  </si>
  <si>
    <t>КЛАССИЧЕСКИЙ</t>
  </si>
  <si>
    <t>МНОГОПОВТОРНЫЙ</t>
  </si>
  <si>
    <t>Вес штанги 30кг</t>
  </si>
  <si>
    <t>При выполнении норматива "ЭЛИТА", до 1.07.2020 г. вручаются знаки, а не перстни!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</si>
</sst>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6"/>
      <name val="Arial Cyr"/>
      <family val="0"/>
    </font>
    <font>
      <b/>
      <i/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4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name val="Calibri"/>
      <family val="2"/>
    </font>
    <font>
      <b/>
      <i/>
      <sz val="14"/>
      <name val="Arial Cyr"/>
      <family val="0"/>
    </font>
    <font>
      <b/>
      <sz val="16"/>
      <name val="Arial"/>
      <family val="2"/>
    </font>
    <font>
      <b/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u val="single"/>
      <sz val="11"/>
      <color indexed="8"/>
      <name val="Calibri"/>
      <family val="2"/>
    </font>
    <font>
      <b/>
      <i/>
      <sz val="14"/>
      <color indexed="10"/>
      <name val="Arial Cyr"/>
      <family val="0"/>
    </font>
    <font>
      <b/>
      <u val="single"/>
      <sz val="14"/>
      <color indexed="10"/>
      <name val="Arial Cyr"/>
      <family val="0"/>
    </font>
    <font>
      <sz val="14"/>
      <color indexed="10"/>
      <name val="Arial Cyr"/>
      <family val="0"/>
    </font>
    <font>
      <b/>
      <i/>
      <sz val="16"/>
      <color indexed="10"/>
      <name val="Arial Cyr"/>
      <family val="0"/>
    </font>
    <font>
      <sz val="16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1"/>
      <name val="Arial"/>
      <family val="2"/>
    </font>
    <font>
      <b/>
      <sz val="16"/>
      <color theme="1"/>
      <name val="Arial"/>
      <family val="2"/>
    </font>
    <font>
      <u val="single"/>
      <sz val="11"/>
      <color theme="1"/>
      <name val="Calibri"/>
      <family val="2"/>
    </font>
    <font>
      <b/>
      <i/>
      <sz val="14"/>
      <color rgb="FFFF0000"/>
      <name val="Arial Cyr"/>
      <family val="0"/>
    </font>
    <font>
      <b/>
      <u val="single"/>
      <sz val="14"/>
      <color rgb="FFFF0000"/>
      <name val="Arial Cyr"/>
      <family val="0"/>
    </font>
    <font>
      <sz val="14"/>
      <color rgb="FFFF0000"/>
      <name val="Arial Cyr"/>
      <family val="0"/>
    </font>
    <font>
      <b/>
      <i/>
      <sz val="16"/>
      <color rgb="FFFF0000"/>
      <name val="Arial Cyr"/>
      <family val="0"/>
    </font>
    <font>
      <sz val="16"/>
      <color rgb="FFFF0000"/>
      <name val="Arial Cyr"/>
      <family val="0"/>
    </font>
    <font>
      <sz val="10"/>
      <color theme="1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50" fillId="0" borderId="0" xfId="59" applyNumberFormat="1" applyAlignment="1">
      <alignment horizontal="center"/>
      <protection/>
    </xf>
    <xf numFmtId="0" fontId="7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164" fontId="50" fillId="0" borderId="0" xfId="57" applyNumberFormat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50" fillId="0" borderId="0" xfId="57" applyNumberFormat="1" applyFont="1" applyFill="1" applyAlignment="1">
      <alignment horizontal="center"/>
      <protection/>
    </xf>
    <xf numFmtId="0" fontId="50" fillId="0" borderId="0" xfId="57" applyNumberFormat="1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64" fontId="8" fillId="0" borderId="0" xfId="52" applyNumberFormat="1" applyFont="1" applyFill="1" applyAlignment="1">
      <alignment horizontal="center"/>
      <protection/>
    </xf>
    <xf numFmtId="164" fontId="75" fillId="0" borderId="0" xfId="52" applyNumberFormat="1" applyFont="1" applyFill="1" applyAlignment="1">
      <alignment horizontal="center"/>
      <protection/>
    </xf>
    <xf numFmtId="164" fontId="75" fillId="0" borderId="0" xfId="60" applyNumberFormat="1" applyFont="1" applyFill="1" applyAlignment="1">
      <alignment horizontal="center"/>
      <protection/>
    </xf>
    <xf numFmtId="164" fontId="50" fillId="0" borderId="0" xfId="57" applyNumberFormat="1" applyFont="1" applyAlignment="1">
      <alignment horizontal="center"/>
      <protection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164" fontId="76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164" fontId="17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top"/>
    </xf>
    <xf numFmtId="0" fontId="77" fillId="0" borderId="0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 wrapText="1"/>
    </xf>
    <xf numFmtId="164" fontId="3" fillId="0" borderId="0" xfId="0" applyNumberFormat="1" applyFont="1" applyAlignment="1">
      <alignment/>
    </xf>
    <xf numFmtId="164" fontId="69" fillId="0" borderId="0" xfId="0" applyNumberFormat="1" applyFont="1" applyAlignment="1">
      <alignment/>
    </xf>
    <xf numFmtId="164" fontId="58" fillId="0" borderId="0" xfId="0" applyNumberFormat="1" applyFont="1" applyAlignment="1">
      <alignment horizontal="center"/>
    </xf>
    <xf numFmtId="164" fontId="79" fillId="0" borderId="0" xfId="0" applyNumberFormat="1" applyFont="1" applyAlignment="1">
      <alignment horizontal="center"/>
    </xf>
    <xf numFmtId="0" fontId="78" fillId="0" borderId="0" xfId="0" applyFont="1" applyBorder="1" applyAlignment="1">
      <alignment horizontal="center" wrapText="1"/>
    </xf>
    <xf numFmtId="0" fontId="76" fillId="0" borderId="0" xfId="0" applyFont="1" applyAlignment="1">
      <alignment horizontal="center"/>
    </xf>
    <xf numFmtId="0" fontId="80" fillId="0" borderId="0" xfId="0" applyFont="1" applyAlignment="1">
      <alignment/>
    </xf>
    <xf numFmtId="164" fontId="7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50" fillId="0" borderId="0" xfId="52" applyNumberFormat="1" applyAlignment="1">
      <alignment horizontal="center"/>
      <protection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arepnitsyna\Desktop\&#1040;&#1085;&#1076;&#1088;&#1077;&#1081;\&#1053;&#1086;&#1088;&#1084;&#1072;&#1090;&#1080;&#1074;&#1099;\2015%20&#1103;&#1085;&#1074;&#1072;&#1088;&#1100;%2012\normativ_ipa_12_01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оеборье"/>
      <sheetName val="Жим"/>
      <sheetName val="Присед"/>
      <sheetName val="Тяга"/>
    </sheetNames>
    <sheetDataSet>
      <sheetData sheetId="2">
        <row r="5">
          <cell r="B5">
            <v>205</v>
          </cell>
          <cell r="C5">
            <v>185</v>
          </cell>
          <cell r="D5">
            <v>165</v>
          </cell>
          <cell r="E5">
            <v>145</v>
          </cell>
          <cell r="F5">
            <v>127.5</v>
          </cell>
          <cell r="G5">
            <v>112.5</v>
          </cell>
          <cell r="H5">
            <v>100</v>
          </cell>
          <cell r="K5">
            <v>247.5</v>
          </cell>
          <cell r="L5">
            <v>222.5</v>
          </cell>
          <cell r="M5">
            <v>190</v>
          </cell>
          <cell r="N5">
            <v>160</v>
          </cell>
          <cell r="O5">
            <v>142.5</v>
          </cell>
          <cell r="P5">
            <v>125</v>
          </cell>
          <cell r="Q5">
            <v>110.00000000000001</v>
          </cell>
        </row>
        <row r="6">
          <cell r="B6">
            <v>222.5</v>
          </cell>
          <cell r="C6">
            <v>200</v>
          </cell>
          <cell r="D6">
            <v>177.5</v>
          </cell>
          <cell r="E6">
            <v>157.5</v>
          </cell>
          <cell r="F6">
            <v>137.5</v>
          </cell>
          <cell r="G6">
            <v>122.5</v>
          </cell>
          <cell r="H6">
            <v>107.5</v>
          </cell>
          <cell r="K6">
            <v>267.5</v>
          </cell>
          <cell r="L6">
            <v>240</v>
          </cell>
          <cell r="M6">
            <v>205</v>
          </cell>
          <cell r="N6">
            <v>175</v>
          </cell>
          <cell r="O6">
            <v>152.5</v>
          </cell>
          <cell r="P6">
            <v>135</v>
          </cell>
          <cell r="Q6">
            <v>120</v>
          </cell>
        </row>
        <row r="7">
          <cell r="B7">
            <v>235</v>
          </cell>
          <cell r="C7">
            <v>212.5</v>
          </cell>
          <cell r="D7">
            <v>190</v>
          </cell>
          <cell r="E7">
            <v>167.5</v>
          </cell>
          <cell r="F7">
            <v>147.5</v>
          </cell>
          <cell r="G7">
            <v>130</v>
          </cell>
          <cell r="H7">
            <v>115</v>
          </cell>
          <cell r="K7">
            <v>282.5</v>
          </cell>
          <cell r="L7">
            <v>255</v>
          </cell>
          <cell r="M7">
            <v>220</v>
          </cell>
          <cell r="N7">
            <v>185</v>
          </cell>
          <cell r="O7">
            <v>162.5</v>
          </cell>
          <cell r="P7">
            <v>145</v>
          </cell>
          <cell r="Q7">
            <v>127.5</v>
          </cell>
        </row>
        <row r="8">
          <cell r="B8">
            <v>260</v>
          </cell>
          <cell r="C8">
            <v>235</v>
          </cell>
          <cell r="D8">
            <v>210</v>
          </cell>
          <cell r="E8">
            <v>185</v>
          </cell>
          <cell r="F8">
            <v>162.5</v>
          </cell>
          <cell r="G8">
            <v>145</v>
          </cell>
          <cell r="H8">
            <v>127.5</v>
          </cell>
          <cell r="K8">
            <v>312.5</v>
          </cell>
          <cell r="L8">
            <v>282.5</v>
          </cell>
          <cell r="M8">
            <v>242.5</v>
          </cell>
          <cell r="N8">
            <v>205</v>
          </cell>
          <cell r="O8">
            <v>180</v>
          </cell>
          <cell r="P8">
            <v>160</v>
          </cell>
          <cell r="Q8">
            <v>140</v>
          </cell>
        </row>
        <row r="9">
          <cell r="B9">
            <v>280</v>
          </cell>
          <cell r="C9">
            <v>252.5</v>
          </cell>
          <cell r="D9">
            <v>225</v>
          </cell>
          <cell r="E9">
            <v>197.5</v>
          </cell>
          <cell r="F9">
            <v>175</v>
          </cell>
          <cell r="G9">
            <v>155</v>
          </cell>
          <cell r="H9">
            <v>137.5</v>
          </cell>
          <cell r="K9">
            <v>337.5</v>
          </cell>
          <cell r="L9">
            <v>305</v>
          </cell>
          <cell r="M9">
            <v>260</v>
          </cell>
          <cell r="N9">
            <v>217.5</v>
          </cell>
          <cell r="O9">
            <v>192.50000000000003</v>
          </cell>
          <cell r="P9">
            <v>170</v>
          </cell>
          <cell r="Q9">
            <v>152.5</v>
          </cell>
        </row>
        <row r="10">
          <cell r="B10">
            <v>297.5</v>
          </cell>
          <cell r="C10">
            <v>267.5</v>
          </cell>
          <cell r="D10">
            <v>237.5</v>
          </cell>
          <cell r="E10">
            <v>210</v>
          </cell>
          <cell r="F10">
            <v>185</v>
          </cell>
          <cell r="G10">
            <v>165</v>
          </cell>
          <cell r="H10">
            <v>145</v>
          </cell>
          <cell r="K10">
            <v>357.5</v>
          </cell>
          <cell r="L10">
            <v>322.5</v>
          </cell>
          <cell r="M10">
            <v>275</v>
          </cell>
          <cell r="N10">
            <v>232.5</v>
          </cell>
          <cell r="O10">
            <v>205</v>
          </cell>
          <cell r="P10">
            <v>182.5</v>
          </cell>
          <cell r="Q10">
            <v>160</v>
          </cell>
        </row>
        <row r="11">
          <cell r="B11">
            <v>310</v>
          </cell>
          <cell r="C11">
            <v>280</v>
          </cell>
          <cell r="D11">
            <v>250</v>
          </cell>
          <cell r="E11">
            <v>220</v>
          </cell>
          <cell r="F11">
            <v>195</v>
          </cell>
          <cell r="G11">
            <v>172.5</v>
          </cell>
          <cell r="H11">
            <v>152.5</v>
          </cell>
          <cell r="K11">
            <v>372.5</v>
          </cell>
          <cell r="L11">
            <v>337.5</v>
          </cell>
          <cell r="M11">
            <v>287.5</v>
          </cell>
          <cell r="N11">
            <v>242.5</v>
          </cell>
          <cell r="O11">
            <v>215</v>
          </cell>
          <cell r="P11">
            <v>190</v>
          </cell>
          <cell r="Q11">
            <v>167.5</v>
          </cell>
        </row>
        <row r="12">
          <cell r="B12">
            <v>322.5</v>
          </cell>
          <cell r="C12">
            <v>292.5</v>
          </cell>
          <cell r="D12">
            <v>262.5</v>
          </cell>
          <cell r="E12">
            <v>230</v>
          </cell>
          <cell r="F12">
            <v>205</v>
          </cell>
          <cell r="G12">
            <v>180</v>
          </cell>
          <cell r="H12">
            <v>160</v>
          </cell>
          <cell r="K12">
            <v>387.5</v>
          </cell>
          <cell r="L12">
            <v>352.5</v>
          </cell>
          <cell r="M12">
            <v>302.5</v>
          </cell>
          <cell r="N12">
            <v>255</v>
          </cell>
          <cell r="O12">
            <v>225</v>
          </cell>
          <cell r="P12">
            <v>200</v>
          </cell>
          <cell r="Q12">
            <v>177.5</v>
          </cell>
        </row>
        <row r="13">
          <cell r="B13">
            <v>335</v>
          </cell>
          <cell r="C13">
            <v>302.5</v>
          </cell>
          <cell r="D13">
            <v>270</v>
          </cell>
          <cell r="E13">
            <v>237.5</v>
          </cell>
          <cell r="F13">
            <v>210</v>
          </cell>
          <cell r="G13">
            <v>187.5</v>
          </cell>
          <cell r="H13">
            <v>165</v>
          </cell>
          <cell r="K13">
            <v>402.5</v>
          </cell>
          <cell r="L13">
            <v>365</v>
          </cell>
          <cell r="M13">
            <v>310</v>
          </cell>
          <cell r="N13">
            <v>262.5</v>
          </cell>
          <cell r="O13">
            <v>232.5</v>
          </cell>
          <cell r="P13">
            <v>207.5</v>
          </cell>
          <cell r="Q13">
            <v>182.5</v>
          </cell>
        </row>
        <row r="14">
          <cell r="B14">
            <v>350</v>
          </cell>
          <cell r="C14">
            <v>315</v>
          </cell>
          <cell r="D14">
            <v>280</v>
          </cell>
          <cell r="E14">
            <v>247.5</v>
          </cell>
          <cell r="F14">
            <v>220</v>
          </cell>
          <cell r="G14">
            <v>195</v>
          </cell>
          <cell r="H14">
            <v>172.5</v>
          </cell>
          <cell r="K14">
            <v>420</v>
          </cell>
          <cell r="L14">
            <v>380</v>
          </cell>
          <cell r="M14">
            <v>322.5</v>
          </cell>
          <cell r="N14">
            <v>272.5</v>
          </cell>
          <cell r="O14">
            <v>242.5</v>
          </cell>
          <cell r="P14">
            <v>215</v>
          </cell>
          <cell r="Q14">
            <v>190</v>
          </cell>
        </row>
        <row r="15">
          <cell r="B15">
            <v>360</v>
          </cell>
          <cell r="C15">
            <v>325</v>
          </cell>
          <cell r="D15">
            <v>290</v>
          </cell>
          <cell r="E15">
            <v>255</v>
          </cell>
          <cell r="F15">
            <v>225</v>
          </cell>
          <cell r="G15">
            <v>200</v>
          </cell>
          <cell r="H15">
            <v>177.5</v>
          </cell>
          <cell r="K15">
            <v>430</v>
          </cell>
          <cell r="L15">
            <v>390</v>
          </cell>
          <cell r="M15">
            <v>335</v>
          </cell>
          <cell r="N15">
            <v>280</v>
          </cell>
          <cell r="O15">
            <v>247.50000000000003</v>
          </cell>
          <cell r="P15">
            <v>220.00000000000003</v>
          </cell>
          <cell r="Q15">
            <v>195</v>
          </cell>
        </row>
        <row r="16">
          <cell r="B16">
            <v>365</v>
          </cell>
          <cell r="C16">
            <v>332.5</v>
          </cell>
          <cell r="D16">
            <v>297.5</v>
          </cell>
          <cell r="E16">
            <v>262.5</v>
          </cell>
          <cell r="F16">
            <v>232.5</v>
          </cell>
          <cell r="G16">
            <v>205</v>
          </cell>
          <cell r="H16">
            <v>180</v>
          </cell>
          <cell r="K16">
            <v>437.5</v>
          </cell>
          <cell r="L16">
            <v>400</v>
          </cell>
          <cell r="M16">
            <v>342.5</v>
          </cell>
          <cell r="N16">
            <v>290</v>
          </cell>
          <cell r="O16">
            <v>257.5</v>
          </cell>
          <cell r="P16">
            <v>225</v>
          </cell>
          <cell r="Q16">
            <v>200</v>
          </cell>
        </row>
        <row r="26">
          <cell r="B26">
            <v>215</v>
          </cell>
          <cell r="C26">
            <v>177.5</v>
          </cell>
          <cell r="D26">
            <v>157.5</v>
          </cell>
          <cell r="E26">
            <v>140</v>
          </cell>
          <cell r="F26">
            <v>122.5</v>
          </cell>
          <cell r="G26">
            <v>110</v>
          </cell>
          <cell r="H26">
            <v>97.5</v>
          </cell>
          <cell r="K26">
            <v>260</v>
          </cell>
          <cell r="L26">
            <v>215</v>
          </cell>
          <cell r="M26">
            <v>182.5</v>
          </cell>
          <cell r="N26">
            <v>155</v>
          </cell>
          <cell r="O26">
            <v>135</v>
          </cell>
          <cell r="P26">
            <v>122.5</v>
          </cell>
          <cell r="Q26">
            <v>107.5</v>
          </cell>
        </row>
        <row r="27">
          <cell r="B27">
            <v>225</v>
          </cell>
          <cell r="C27">
            <v>185</v>
          </cell>
          <cell r="D27">
            <v>165</v>
          </cell>
          <cell r="E27">
            <v>145</v>
          </cell>
          <cell r="F27">
            <v>130</v>
          </cell>
          <cell r="G27">
            <v>115</v>
          </cell>
          <cell r="H27">
            <v>100</v>
          </cell>
          <cell r="K27">
            <v>270</v>
          </cell>
          <cell r="L27">
            <v>222.5</v>
          </cell>
          <cell r="M27">
            <v>190</v>
          </cell>
          <cell r="N27">
            <v>160</v>
          </cell>
          <cell r="O27">
            <v>142.5</v>
          </cell>
          <cell r="P27">
            <v>127.5</v>
          </cell>
          <cell r="Q27">
            <v>110.00000000000001</v>
          </cell>
        </row>
        <row r="28">
          <cell r="B28">
            <v>232.5</v>
          </cell>
          <cell r="C28">
            <v>192.5</v>
          </cell>
          <cell r="D28">
            <v>172.5</v>
          </cell>
          <cell r="E28">
            <v>150</v>
          </cell>
          <cell r="F28">
            <v>132.5</v>
          </cell>
          <cell r="G28">
            <v>117.5</v>
          </cell>
          <cell r="H28">
            <v>105</v>
          </cell>
          <cell r="K28">
            <v>280</v>
          </cell>
          <cell r="L28">
            <v>232.5</v>
          </cell>
          <cell r="M28">
            <v>200</v>
          </cell>
          <cell r="N28">
            <v>165</v>
          </cell>
          <cell r="O28">
            <v>147.5</v>
          </cell>
          <cell r="P28">
            <v>130</v>
          </cell>
          <cell r="Q28">
            <v>115</v>
          </cell>
        </row>
        <row r="29">
          <cell r="B29">
            <v>240</v>
          </cell>
          <cell r="C29">
            <v>202.5</v>
          </cell>
          <cell r="D29">
            <v>180</v>
          </cell>
          <cell r="E29">
            <v>157.5</v>
          </cell>
          <cell r="F29">
            <v>140</v>
          </cell>
          <cell r="G29">
            <v>125</v>
          </cell>
          <cell r="H29">
            <v>110</v>
          </cell>
          <cell r="K29">
            <v>290</v>
          </cell>
          <cell r="L29">
            <v>245</v>
          </cell>
          <cell r="M29">
            <v>207.5</v>
          </cell>
          <cell r="N29">
            <v>175</v>
          </cell>
          <cell r="O29">
            <v>155</v>
          </cell>
          <cell r="P29">
            <v>137.5</v>
          </cell>
          <cell r="Q29">
            <v>122.5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A4" sqref="A4"/>
    </sheetView>
  </sheetViews>
  <sheetFormatPr defaultColWidth="8.75390625" defaultRowHeight="12.75"/>
  <cols>
    <col min="1" max="1" width="8.75390625" style="0" customWidth="1"/>
    <col min="2" max="2" width="14.75390625" style="0" customWidth="1"/>
    <col min="3" max="3" width="6.75390625" style="0" customWidth="1"/>
    <col min="4" max="4" width="7.125" style="0" customWidth="1"/>
    <col min="5" max="5" width="7.00390625" style="0" customWidth="1"/>
    <col min="6" max="7" width="6.75390625" style="0" customWidth="1"/>
    <col min="8" max="8" width="7.125" style="0" customWidth="1"/>
    <col min="9" max="9" width="7.25390625" style="0" customWidth="1"/>
    <col min="10" max="10" width="4.125" style="0" customWidth="1"/>
    <col min="11" max="11" width="8.25390625" style="0" customWidth="1"/>
    <col min="12" max="12" width="15.125" style="0" customWidth="1"/>
    <col min="13" max="19" width="8.25390625" style="0" customWidth="1"/>
    <col min="20" max="20" width="4.25390625" style="0" customWidth="1"/>
    <col min="21" max="21" width="3.75390625" style="0" customWidth="1"/>
    <col min="22" max="22" width="8.125" style="0" customWidth="1"/>
    <col min="23" max="23" width="13.875" style="0" customWidth="1"/>
    <col min="24" max="30" width="8.125" style="0" customWidth="1"/>
    <col min="31" max="31" width="4.00390625" style="0" customWidth="1"/>
    <col min="32" max="32" width="8.75390625" style="0" customWidth="1"/>
    <col min="33" max="33" width="14.00390625" style="0" customWidth="1"/>
    <col min="34" max="34" width="8.125" style="0" customWidth="1"/>
    <col min="35" max="35" width="8.375" style="0" customWidth="1"/>
    <col min="36" max="37" width="8.125" style="0" customWidth="1"/>
    <col min="38" max="40" width="8.25390625" style="0" customWidth="1"/>
    <col min="41" max="41" width="4.125" style="0" customWidth="1"/>
    <col min="42" max="42" width="8.75390625" style="0" customWidth="1"/>
    <col min="43" max="43" width="14.125" style="0" customWidth="1"/>
    <col min="44" max="44" width="8.125" style="0" customWidth="1"/>
    <col min="45" max="45" width="8.375" style="0" customWidth="1"/>
    <col min="46" max="47" width="8.125" style="0" customWidth="1"/>
    <col min="48" max="50" width="8.25390625" style="0" customWidth="1"/>
  </cols>
  <sheetData>
    <row r="1" spans="1:3" ht="20.25">
      <c r="A1" s="1" t="s">
        <v>37</v>
      </c>
      <c r="B1" s="1"/>
      <c r="C1" s="1"/>
    </row>
    <row r="2" spans="1:44" ht="12" customHeight="1">
      <c r="A2" s="2" t="s">
        <v>104</v>
      </c>
      <c r="B2" s="2"/>
      <c r="C2" s="2"/>
      <c r="K2" s="2" t="s">
        <v>103</v>
      </c>
      <c r="L2" s="2"/>
      <c r="M2" s="2"/>
      <c r="V2" s="2" t="s">
        <v>105</v>
      </c>
      <c r="AF2" s="2" t="s">
        <v>16</v>
      </c>
      <c r="AG2" s="2"/>
      <c r="AH2" s="2"/>
      <c r="AP2" s="2" t="s">
        <v>17</v>
      </c>
      <c r="AQ2" s="2"/>
      <c r="AR2" s="2"/>
    </row>
    <row r="3" spans="1:44" ht="18.75" customHeight="1">
      <c r="A3" s="3" t="s">
        <v>1</v>
      </c>
      <c r="B3" s="3"/>
      <c r="C3" s="3"/>
      <c r="K3" s="3" t="s">
        <v>1</v>
      </c>
      <c r="L3" s="3"/>
      <c r="M3" s="3"/>
      <c r="V3" s="3" t="s">
        <v>1</v>
      </c>
      <c r="AF3" s="3" t="s">
        <v>1</v>
      </c>
      <c r="AG3" s="3"/>
      <c r="AH3" s="3"/>
      <c r="AP3" s="3" t="s">
        <v>1</v>
      </c>
      <c r="AQ3" s="3"/>
      <c r="AR3" s="3"/>
    </row>
    <row r="4" spans="1:50" ht="18.75" customHeight="1">
      <c r="A4" s="4" t="s">
        <v>2</v>
      </c>
      <c r="B4" s="4" t="s">
        <v>80</v>
      </c>
      <c r="C4" s="4" t="s">
        <v>15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/>
      <c r="K4" s="4" t="s">
        <v>2</v>
      </c>
      <c r="L4" s="4" t="s">
        <v>80</v>
      </c>
      <c r="M4" s="4" t="s">
        <v>15</v>
      </c>
      <c r="N4" s="4" t="s">
        <v>3</v>
      </c>
      <c r="O4" s="4" t="s">
        <v>4</v>
      </c>
      <c r="P4" s="4" t="s">
        <v>5</v>
      </c>
      <c r="Q4" s="4" t="s">
        <v>6</v>
      </c>
      <c r="R4" s="4" t="s">
        <v>7</v>
      </c>
      <c r="S4" s="4" t="s">
        <v>8</v>
      </c>
      <c r="T4" s="4"/>
      <c r="U4" s="4"/>
      <c r="V4" s="4" t="s">
        <v>2</v>
      </c>
      <c r="W4" s="4" t="s">
        <v>80</v>
      </c>
      <c r="X4" s="4" t="s">
        <v>15</v>
      </c>
      <c r="Y4" s="4" t="s">
        <v>3</v>
      </c>
      <c r="Z4" s="4" t="s">
        <v>4</v>
      </c>
      <c r="AA4" s="4" t="s">
        <v>5</v>
      </c>
      <c r="AB4" s="4" t="s">
        <v>6</v>
      </c>
      <c r="AC4" s="4" t="s">
        <v>7</v>
      </c>
      <c r="AD4" s="4" t="s">
        <v>8</v>
      </c>
      <c r="AF4" s="4" t="s">
        <v>2</v>
      </c>
      <c r="AG4" s="4" t="s">
        <v>80</v>
      </c>
      <c r="AH4" s="4" t="s">
        <v>15</v>
      </c>
      <c r="AI4" s="4" t="s">
        <v>3</v>
      </c>
      <c r="AJ4" s="4" t="s">
        <v>4</v>
      </c>
      <c r="AK4" s="4" t="s">
        <v>5</v>
      </c>
      <c r="AL4" s="4" t="s">
        <v>6</v>
      </c>
      <c r="AM4" s="4" t="s">
        <v>7</v>
      </c>
      <c r="AN4" s="4" t="s">
        <v>8</v>
      </c>
      <c r="AP4" s="4" t="s">
        <v>2</v>
      </c>
      <c r="AQ4" s="4" t="s">
        <v>80</v>
      </c>
      <c r="AR4" s="4" t="s">
        <v>15</v>
      </c>
      <c r="AS4" s="4" t="s">
        <v>3</v>
      </c>
      <c r="AT4" s="4" t="s">
        <v>4</v>
      </c>
      <c r="AU4" s="4" t="s">
        <v>5</v>
      </c>
      <c r="AV4" s="4" t="s">
        <v>6</v>
      </c>
      <c r="AW4" s="4" t="s">
        <v>7</v>
      </c>
      <c r="AX4" s="4" t="s">
        <v>8</v>
      </c>
    </row>
    <row r="5" spans="1:50" ht="12.75">
      <c r="A5" s="4">
        <v>52</v>
      </c>
      <c r="B5" s="70">
        <v>590</v>
      </c>
      <c r="C5" s="30">
        <v>560</v>
      </c>
      <c r="D5" s="5">
        <v>467.5</v>
      </c>
      <c r="E5" s="5">
        <v>405</v>
      </c>
      <c r="F5" s="5">
        <v>362.5</v>
      </c>
      <c r="G5" s="5">
        <v>320</v>
      </c>
      <c r="H5" s="5">
        <v>277.5</v>
      </c>
      <c r="I5" s="5">
        <v>235</v>
      </c>
      <c r="J5" s="5"/>
      <c r="K5" s="4">
        <v>52</v>
      </c>
      <c r="L5" s="70">
        <f>(B5+W5)/2</f>
        <v>615</v>
      </c>
      <c r="M5" s="8">
        <v>582.5</v>
      </c>
      <c r="N5" s="5">
        <v>490</v>
      </c>
      <c r="O5" s="5">
        <v>427.5</v>
      </c>
      <c r="P5" s="5">
        <v>385</v>
      </c>
      <c r="Q5" s="5">
        <v>342.5</v>
      </c>
      <c r="R5" s="5">
        <v>300</v>
      </c>
      <c r="S5" s="5">
        <v>257.5</v>
      </c>
      <c r="T5" s="4"/>
      <c r="U5" s="5"/>
      <c r="V5" s="4">
        <v>52</v>
      </c>
      <c r="W5" s="70">
        <v>640</v>
      </c>
      <c r="X5" s="5">
        <f>SUM(C5+'[1]Присед'!K5-'[1]Присед'!B5)</f>
        <v>602.5</v>
      </c>
      <c r="Y5" s="5">
        <f>SUM(D5+'[1]Присед'!L5-'[1]Присед'!C5)</f>
        <v>505</v>
      </c>
      <c r="Z5" s="5">
        <f>SUM(E5+'[1]Присед'!M5-'[1]Присед'!D5)</f>
        <v>430</v>
      </c>
      <c r="AA5" s="5">
        <f>SUM(F5+'[1]Присед'!N5-'[1]Присед'!E5)</f>
        <v>377.5</v>
      </c>
      <c r="AB5" s="5">
        <f>SUM(G5+'[1]Присед'!O5-'[1]Присед'!F5)</f>
        <v>335</v>
      </c>
      <c r="AC5" s="5">
        <f>SUM(H5+'[1]Присед'!P5-'[1]Присед'!G5)</f>
        <v>290</v>
      </c>
      <c r="AD5" s="5">
        <f>SUM(I5+'[1]Присед'!Q5-'[1]Присед'!H5)</f>
        <v>245</v>
      </c>
      <c r="AF5" s="4">
        <v>52</v>
      </c>
      <c r="AG5" s="70">
        <v>625</v>
      </c>
      <c r="AH5" s="30">
        <v>582.5</v>
      </c>
      <c r="AI5" s="5">
        <v>510</v>
      </c>
      <c r="AJ5" s="5">
        <v>445</v>
      </c>
      <c r="AK5" s="5">
        <v>400</v>
      </c>
      <c r="AL5" s="5">
        <v>357.5</v>
      </c>
      <c r="AM5" s="5">
        <v>312.5</v>
      </c>
      <c r="AN5" s="5">
        <v>270</v>
      </c>
      <c r="AP5" s="4">
        <v>52</v>
      </c>
      <c r="AQ5" s="70">
        <v>655</v>
      </c>
      <c r="AR5" s="30">
        <v>610</v>
      </c>
      <c r="AS5" s="5">
        <v>535</v>
      </c>
      <c r="AT5" s="5">
        <v>456</v>
      </c>
      <c r="AU5" s="5">
        <v>420</v>
      </c>
      <c r="AV5" s="5">
        <v>372.5</v>
      </c>
      <c r="AW5" s="5">
        <v>327.5</v>
      </c>
      <c r="AX5" s="5">
        <v>282.5</v>
      </c>
    </row>
    <row r="6" spans="1:50" ht="12.75">
      <c r="A6" s="4">
        <v>56</v>
      </c>
      <c r="B6" s="70">
        <v>635</v>
      </c>
      <c r="C6" s="30">
        <v>605</v>
      </c>
      <c r="D6" s="5">
        <v>510</v>
      </c>
      <c r="E6" s="5">
        <v>440</v>
      </c>
      <c r="F6" s="5">
        <v>395</v>
      </c>
      <c r="G6" s="5">
        <v>347.5</v>
      </c>
      <c r="H6" s="5">
        <v>302.5</v>
      </c>
      <c r="I6" s="5">
        <v>255</v>
      </c>
      <c r="J6" s="5"/>
      <c r="K6" s="4">
        <v>56</v>
      </c>
      <c r="L6" s="70">
        <v>660</v>
      </c>
      <c r="M6" s="8">
        <f aca="true" t="shared" si="0" ref="M6:M15">(C6+X6)/2</f>
        <v>627.5</v>
      </c>
      <c r="N6" s="5">
        <v>532.5</v>
      </c>
      <c r="O6" s="5">
        <v>462.5</v>
      </c>
      <c r="P6" s="5">
        <v>417.5</v>
      </c>
      <c r="Q6" s="5">
        <v>370</v>
      </c>
      <c r="R6" s="5">
        <v>325</v>
      </c>
      <c r="S6" s="5">
        <v>277.5</v>
      </c>
      <c r="T6" s="4"/>
      <c r="U6" s="5"/>
      <c r="V6" s="4">
        <v>56</v>
      </c>
      <c r="W6" s="70">
        <v>682.5</v>
      </c>
      <c r="X6" s="5">
        <f>SUM(C6+'[1]Присед'!K6-'[1]Присед'!B6)</f>
        <v>650</v>
      </c>
      <c r="Y6" s="5">
        <f>SUM(D6+'[1]Присед'!L6-'[1]Присед'!C6)</f>
        <v>550</v>
      </c>
      <c r="Z6" s="5">
        <f>SUM(E6+'[1]Присед'!M6-'[1]Присед'!D6)</f>
        <v>467.5</v>
      </c>
      <c r="AA6" s="5">
        <f>SUM(F6+'[1]Присед'!N6-'[1]Присед'!E6)</f>
        <v>412.5</v>
      </c>
      <c r="AB6" s="5">
        <f>SUM(G6+'[1]Присед'!O6-'[1]Присед'!F6)</f>
        <v>362.5</v>
      </c>
      <c r="AC6" s="5">
        <f>SUM(H6+'[1]Присед'!P6-'[1]Присед'!G6)</f>
        <v>315</v>
      </c>
      <c r="AD6" s="5">
        <f>SUM(I6+'[1]Присед'!Q6-'[1]Присед'!H6)</f>
        <v>267.5</v>
      </c>
      <c r="AF6" s="4">
        <v>56</v>
      </c>
      <c r="AG6" s="70">
        <v>670</v>
      </c>
      <c r="AH6" s="30">
        <v>630</v>
      </c>
      <c r="AI6" s="5">
        <v>557.5</v>
      </c>
      <c r="AJ6" s="5">
        <v>482.5</v>
      </c>
      <c r="AK6" s="5">
        <v>435</v>
      </c>
      <c r="AL6" s="5">
        <v>387.5</v>
      </c>
      <c r="AM6" s="5">
        <v>340</v>
      </c>
      <c r="AN6" s="5">
        <v>292.5</v>
      </c>
      <c r="AP6" s="4">
        <v>56</v>
      </c>
      <c r="AQ6" s="70">
        <v>702.5</v>
      </c>
      <c r="AR6" s="30">
        <v>660</v>
      </c>
      <c r="AS6" s="5">
        <v>580</v>
      </c>
      <c r="AT6" s="5">
        <v>505</v>
      </c>
      <c r="AU6" s="5">
        <v>455</v>
      </c>
      <c r="AV6" s="5">
        <v>405</v>
      </c>
      <c r="AW6" s="5">
        <v>355</v>
      </c>
      <c r="AX6" s="5">
        <v>305</v>
      </c>
    </row>
    <row r="7" spans="1:50" ht="12.75">
      <c r="A7" s="4">
        <v>60</v>
      </c>
      <c r="B7" s="70">
        <v>677.5</v>
      </c>
      <c r="C7" s="30">
        <v>645</v>
      </c>
      <c r="D7" s="5">
        <v>542.5</v>
      </c>
      <c r="E7" s="5">
        <v>470</v>
      </c>
      <c r="F7" s="5">
        <v>420</v>
      </c>
      <c r="G7" s="5">
        <v>370</v>
      </c>
      <c r="H7" s="5">
        <v>320</v>
      </c>
      <c r="I7" s="5">
        <v>272.5</v>
      </c>
      <c r="J7" s="5"/>
      <c r="K7" s="4">
        <v>60</v>
      </c>
      <c r="L7" s="70">
        <f aca="true" t="shared" si="1" ref="L7:L16">(B7+W7)/2</f>
        <v>712.5</v>
      </c>
      <c r="M7" s="8">
        <v>667.5</v>
      </c>
      <c r="N7" s="5">
        <v>570</v>
      </c>
      <c r="O7" s="5">
        <v>497.5</v>
      </c>
      <c r="P7" s="5">
        <v>447.5</v>
      </c>
      <c r="Q7" s="5">
        <v>397.5</v>
      </c>
      <c r="R7" s="5">
        <v>347.5</v>
      </c>
      <c r="S7" s="5">
        <v>300</v>
      </c>
      <c r="T7" s="5"/>
      <c r="U7" s="5"/>
      <c r="V7" s="4">
        <v>60</v>
      </c>
      <c r="W7" s="70">
        <v>747.5</v>
      </c>
      <c r="X7" s="5">
        <f>SUM(C7+'[1]Присед'!K7-'[1]Присед'!B7)</f>
        <v>692.5</v>
      </c>
      <c r="Y7" s="5">
        <f>SUM(D7+'[1]Присед'!L7-'[1]Присед'!C7)</f>
        <v>585</v>
      </c>
      <c r="Z7" s="5">
        <f>SUM(E7+'[1]Присед'!M7-'[1]Присед'!D7)</f>
        <v>500</v>
      </c>
      <c r="AA7" s="5">
        <f>SUM(F7+'[1]Присед'!N7-'[1]Присед'!E7)</f>
        <v>437.5</v>
      </c>
      <c r="AB7" s="5">
        <f>SUM(G7+'[1]Присед'!O7-'[1]Присед'!F7)</f>
        <v>385</v>
      </c>
      <c r="AC7" s="5">
        <f>SUM(H7+'[1]Присед'!P7-'[1]Присед'!G7)</f>
        <v>335</v>
      </c>
      <c r="AD7" s="5">
        <f>SUM(I7+'[1]Присед'!Q7-'[1]Присед'!H7)</f>
        <v>285</v>
      </c>
      <c r="AF7" s="4">
        <v>60</v>
      </c>
      <c r="AG7" s="70">
        <v>747.5</v>
      </c>
      <c r="AH7" s="30">
        <v>675</v>
      </c>
      <c r="AI7" s="5">
        <v>595</v>
      </c>
      <c r="AJ7" s="5">
        <v>517.5</v>
      </c>
      <c r="AK7" s="5">
        <v>465</v>
      </c>
      <c r="AL7" s="5">
        <v>415</v>
      </c>
      <c r="AM7" s="5">
        <v>362.5</v>
      </c>
      <c r="AN7" s="5">
        <v>312.5</v>
      </c>
      <c r="AP7" s="4">
        <v>60</v>
      </c>
      <c r="AQ7" s="70">
        <v>782.5</v>
      </c>
      <c r="AR7" s="30">
        <v>707.5</v>
      </c>
      <c r="AS7" s="5">
        <v>622.5</v>
      </c>
      <c r="AT7" s="5">
        <v>542.5</v>
      </c>
      <c r="AU7" s="5">
        <v>487.5</v>
      </c>
      <c r="AV7" s="5">
        <v>435</v>
      </c>
      <c r="AW7" s="5">
        <v>380</v>
      </c>
      <c r="AX7" s="5">
        <v>327.5</v>
      </c>
    </row>
    <row r="8" spans="1:50" ht="12.75">
      <c r="A8" s="4">
        <v>67.5</v>
      </c>
      <c r="B8" s="70">
        <v>740</v>
      </c>
      <c r="C8" s="30">
        <v>705</v>
      </c>
      <c r="D8" s="5">
        <v>607.5</v>
      </c>
      <c r="E8" s="5">
        <v>525</v>
      </c>
      <c r="F8" s="5">
        <v>470</v>
      </c>
      <c r="G8" s="5">
        <v>415</v>
      </c>
      <c r="H8" s="5">
        <v>360</v>
      </c>
      <c r="I8" s="5">
        <v>305</v>
      </c>
      <c r="J8" s="5"/>
      <c r="K8" s="4">
        <v>67.5</v>
      </c>
      <c r="L8" s="70">
        <v>772.5</v>
      </c>
      <c r="M8" s="8">
        <v>732.5</v>
      </c>
      <c r="N8" s="5">
        <v>635</v>
      </c>
      <c r="O8" s="5">
        <v>552.5</v>
      </c>
      <c r="P8" s="5">
        <v>497.5</v>
      </c>
      <c r="Q8" s="5">
        <v>442.5</v>
      </c>
      <c r="R8" s="5">
        <v>387.5</v>
      </c>
      <c r="S8" s="5">
        <v>332.5</v>
      </c>
      <c r="T8" s="5"/>
      <c r="U8" s="5"/>
      <c r="V8" s="4">
        <v>67.5</v>
      </c>
      <c r="W8" s="70">
        <v>802.5</v>
      </c>
      <c r="X8" s="5">
        <f>SUM(C8+'[1]Присед'!K8-'[1]Присед'!B8)</f>
        <v>757.5</v>
      </c>
      <c r="Y8" s="5">
        <f>SUM(D8+'[1]Присед'!L8-'[1]Присед'!C8)</f>
        <v>655</v>
      </c>
      <c r="Z8" s="5">
        <f>SUM(E8+'[1]Присед'!M8-'[1]Присед'!D8)</f>
        <v>557.5</v>
      </c>
      <c r="AA8" s="5">
        <f>SUM(F8+'[1]Присед'!N8-'[1]Присед'!E8)</f>
        <v>490</v>
      </c>
      <c r="AB8" s="5">
        <f>SUM(G8+'[1]Присед'!O8-'[1]Присед'!F8)</f>
        <v>432.5</v>
      </c>
      <c r="AC8" s="5">
        <f>SUM(H8+'[1]Присед'!P8-'[1]Присед'!G8)</f>
        <v>375</v>
      </c>
      <c r="AD8" s="5">
        <f>SUM(I8+'[1]Присед'!Q8-'[1]Присед'!H8)</f>
        <v>317.5</v>
      </c>
      <c r="AF8" s="4">
        <v>67.5</v>
      </c>
      <c r="AG8" s="70">
        <v>812.5</v>
      </c>
      <c r="AH8" s="30">
        <v>752.5</v>
      </c>
      <c r="AI8" s="5">
        <v>662.5</v>
      </c>
      <c r="AJ8" s="5">
        <v>575</v>
      </c>
      <c r="AK8" s="5">
        <v>520</v>
      </c>
      <c r="AL8" s="5">
        <v>462.5</v>
      </c>
      <c r="AM8" s="5">
        <v>405</v>
      </c>
      <c r="AN8" s="5">
        <v>347.5</v>
      </c>
      <c r="AP8" s="4">
        <v>67.5</v>
      </c>
      <c r="AQ8" s="70">
        <v>850</v>
      </c>
      <c r="AR8" s="30">
        <v>787.5</v>
      </c>
      <c r="AS8" s="5">
        <v>692.5</v>
      </c>
      <c r="AT8" s="5">
        <v>602.5</v>
      </c>
      <c r="AU8" s="5">
        <v>542.5</v>
      </c>
      <c r="AV8" s="5">
        <v>482.5</v>
      </c>
      <c r="AW8" s="5">
        <v>422.5</v>
      </c>
      <c r="AX8" s="5">
        <v>365</v>
      </c>
    </row>
    <row r="9" spans="1:50" ht="12.75">
      <c r="A9" s="4">
        <v>75</v>
      </c>
      <c r="B9" s="70">
        <v>790</v>
      </c>
      <c r="C9" s="30">
        <v>755</v>
      </c>
      <c r="D9" s="5">
        <v>660</v>
      </c>
      <c r="E9" s="5">
        <v>570</v>
      </c>
      <c r="F9" s="5">
        <v>510</v>
      </c>
      <c r="G9" s="5">
        <v>452.5</v>
      </c>
      <c r="H9" s="5">
        <v>392.5</v>
      </c>
      <c r="I9" s="5">
        <v>332.5</v>
      </c>
      <c r="J9" s="5"/>
      <c r="K9" s="4">
        <v>75</v>
      </c>
      <c r="L9" s="70">
        <f t="shared" si="1"/>
        <v>822.5</v>
      </c>
      <c r="M9" s="8">
        <v>785</v>
      </c>
      <c r="N9" s="5">
        <v>690</v>
      </c>
      <c r="O9" s="5">
        <v>600</v>
      </c>
      <c r="P9" s="5">
        <v>540</v>
      </c>
      <c r="Q9" s="5">
        <v>482.5</v>
      </c>
      <c r="R9" s="5">
        <v>422.5</v>
      </c>
      <c r="S9" s="5">
        <v>362.5</v>
      </c>
      <c r="T9" s="5"/>
      <c r="U9" s="5"/>
      <c r="V9" s="4">
        <v>75</v>
      </c>
      <c r="W9" s="70">
        <v>855</v>
      </c>
      <c r="X9" s="5">
        <f>SUM(C9+'[1]Присед'!K9-'[1]Присед'!B9)</f>
        <v>812.5</v>
      </c>
      <c r="Y9" s="5">
        <f>SUM(D9+'[1]Присед'!L9-'[1]Присед'!C9)</f>
        <v>712.5</v>
      </c>
      <c r="Z9" s="5">
        <f>SUM(E9+'[1]Присед'!M9-'[1]Присед'!D9)</f>
        <v>605</v>
      </c>
      <c r="AA9" s="5">
        <f>SUM(F9+'[1]Присед'!N9-'[1]Присед'!E9)</f>
        <v>530</v>
      </c>
      <c r="AB9" s="5">
        <f>SUM(G9+'[1]Присед'!O9-'[1]Присед'!F9)</f>
        <v>470</v>
      </c>
      <c r="AC9" s="5">
        <f>SUM(H9+'[1]Присед'!P9-'[1]Присед'!G9)</f>
        <v>407.5</v>
      </c>
      <c r="AD9" s="5">
        <f>SUM(I9+'[1]Присед'!Q9-'[1]Присед'!H9)</f>
        <v>347.5</v>
      </c>
      <c r="AF9" s="4">
        <v>75</v>
      </c>
      <c r="AG9" s="70">
        <v>865</v>
      </c>
      <c r="AH9" s="30">
        <v>817.5</v>
      </c>
      <c r="AI9" s="5">
        <v>717.5</v>
      </c>
      <c r="AJ9" s="5">
        <v>625</v>
      </c>
      <c r="AK9" s="5">
        <v>562.5</v>
      </c>
      <c r="AL9" s="5">
        <v>502.5</v>
      </c>
      <c r="AM9" s="5">
        <v>440</v>
      </c>
      <c r="AN9" s="5">
        <v>377.5</v>
      </c>
      <c r="AP9" s="4">
        <v>75</v>
      </c>
      <c r="AQ9" s="70">
        <v>907.5</v>
      </c>
      <c r="AR9" s="30">
        <v>855</v>
      </c>
      <c r="AS9" s="5">
        <v>752.5</v>
      </c>
      <c r="AT9" s="5">
        <v>655</v>
      </c>
      <c r="AU9" s="5">
        <v>590</v>
      </c>
      <c r="AV9" s="5">
        <v>525</v>
      </c>
      <c r="AW9" s="5">
        <v>460</v>
      </c>
      <c r="AX9" s="5">
        <v>395</v>
      </c>
    </row>
    <row r="10" spans="1:50" ht="12.75">
      <c r="A10" s="4">
        <v>82.5</v>
      </c>
      <c r="B10" s="70">
        <v>832.5</v>
      </c>
      <c r="C10" s="30">
        <v>805</v>
      </c>
      <c r="D10" s="5">
        <v>707.5</v>
      </c>
      <c r="E10" s="5">
        <v>610</v>
      </c>
      <c r="F10" s="5">
        <v>547.5</v>
      </c>
      <c r="G10" s="5">
        <v>482.5</v>
      </c>
      <c r="H10" s="5">
        <v>420</v>
      </c>
      <c r="I10" s="5">
        <v>355</v>
      </c>
      <c r="J10" s="5"/>
      <c r="K10" s="4">
        <v>82.5</v>
      </c>
      <c r="L10" s="70">
        <f t="shared" si="1"/>
        <v>865</v>
      </c>
      <c r="M10" s="8">
        <f t="shared" si="0"/>
        <v>835</v>
      </c>
      <c r="N10" s="5">
        <v>737.5</v>
      </c>
      <c r="O10" s="5">
        <v>640</v>
      </c>
      <c r="P10" s="5">
        <v>577.5</v>
      </c>
      <c r="Q10" s="5">
        <v>512.5</v>
      </c>
      <c r="R10" s="5">
        <v>450</v>
      </c>
      <c r="S10" s="5">
        <v>385</v>
      </c>
      <c r="T10" s="5"/>
      <c r="U10" s="5"/>
      <c r="V10" s="4">
        <v>82.5</v>
      </c>
      <c r="W10" s="70">
        <v>897.5</v>
      </c>
      <c r="X10" s="5">
        <f>SUM(C10+'[1]Присед'!K10-'[1]Присед'!B10)</f>
        <v>865</v>
      </c>
      <c r="Y10" s="5">
        <f>SUM(D10+'[1]Присед'!L10-'[1]Присед'!C10)</f>
        <v>762.5</v>
      </c>
      <c r="Z10" s="5">
        <f>SUM(E10+'[1]Присед'!M10-'[1]Присед'!D10)</f>
        <v>647.5</v>
      </c>
      <c r="AA10" s="5">
        <f>SUM(F10+'[1]Присед'!N10-'[1]Присед'!E10)</f>
        <v>570</v>
      </c>
      <c r="AB10" s="5">
        <f>SUM(G10+'[1]Присед'!O10-'[1]Присед'!F10)</f>
        <v>502.5</v>
      </c>
      <c r="AC10" s="5">
        <f>SUM(H10+'[1]Присед'!P10-'[1]Присед'!G10)</f>
        <v>437.5</v>
      </c>
      <c r="AD10" s="5">
        <f>SUM(I10+'[1]Присед'!Q10-'[1]Присед'!H10)</f>
        <v>370</v>
      </c>
      <c r="AF10" s="4">
        <v>82.5</v>
      </c>
      <c r="AG10" s="70">
        <v>910</v>
      </c>
      <c r="AH10" s="30">
        <v>870</v>
      </c>
      <c r="AI10" s="5">
        <v>767.5</v>
      </c>
      <c r="AJ10" s="5">
        <v>667.5</v>
      </c>
      <c r="AK10" s="5">
        <v>600</v>
      </c>
      <c r="AL10" s="5">
        <v>535</v>
      </c>
      <c r="AM10" s="5">
        <v>467.5</v>
      </c>
      <c r="AN10" s="5">
        <v>402.5</v>
      </c>
      <c r="AP10" s="4">
        <v>82.5</v>
      </c>
      <c r="AQ10" s="70">
        <v>955</v>
      </c>
      <c r="AR10" s="30">
        <v>912.5</v>
      </c>
      <c r="AS10" s="5">
        <v>802.5</v>
      </c>
      <c r="AT10" s="5">
        <v>700</v>
      </c>
      <c r="AU10" s="5">
        <v>630</v>
      </c>
      <c r="AV10" s="5">
        <v>560</v>
      </c>
      <c r="AW10" s="5">
        <v>490</v>
      </c>
      <c r="AX10" s="5">
        <v>422.5</v>
      </c>
    </row>
    <row r="11" spans="1:50" ht="12.75">
      <c r="A11" s="4">
        <v>90</v>
      </c>
      <c r="B11" s="70">
        <v>877.5</v>
      </c>
      <c r="C11" s="30">
        <v>845</v>
      </c>
      <c r="D11" s="5">
        <v>745</v>
      </c>
      <c r="E11" s="5">
        <v>645</v>
      </c>
      <c r="F11" s="5">
        <v>577.5</v>
      </c>
      <c r="G11" s="5">
        <v>510</v>
      </c>
      <c r="H11" s="5">
        <v>442.5</v>
      </c>
      <c r="I11" s="5">
        <v>375</v>
      </c>
      <c r="J11" s="5"/>
      <c r="K11" s="4">
        <v>90</v>
      </c>
      <c r="L11" s="70">
        <v>912.5</v>
      </c>
      <c r="M11" s="8">
        <v>877.5</v>
      </c>
      <c r="N11" s="5">
        <v>775</v>
      </c>
      <c r="O11" s="5">
        <v>675</v>
      </c>
      <c r="P11" s="5">
        <v>607.5</v>
      </c>
      <c r="Q11" s="5">
        <v>540</v>
      </c>
      <c r="R11" s="5">
        <v>472.5</v>
      </c>
      <c r="S11" s="5">
        <v>405</v>
      </c>
      <c r="T11" s="5"/>
      <c r="U11" s="5"/>
      <c r="V11" s="4">
        <v>90</v>
      </c>
      <c r="W11" s="70">
        <v>945</v>
      </c>
      <c r="X11" s="5">
        <f>SUM(C11+'[1]Присед'!K11-'[1]Присед'!B11)</f>
        <v>907.5</v>
      </c>
      <c r="Y11" s="5">
        <f>SUM(D11+'[1]Присед'!L11-'[1]Присед'!C11)</f>
        <v>802.5</v>
      </c>
      <c r="Z11" s="5">
        <f>SUM(E11+'[1]Присед'!M11-'[1]Присед'!D11)</f>
        <v>682.5</v>
      </c>
      <c r="AA11" s="5">
        <f>SUM(F11+'[1]Присед'!N11-'[1]Присед'!E11)</f>
        <v>600</v>
      </c>
      <c r="AB11" s="5">
        <f>SUM(G11+'[1]Присед'!O11-'[1]Присед'!F11)</f>
        <v>530</v>
      </c>
      <c r="AC11" s="5">
        <f>SUM(H11+'[1]Присед'!P11-'[1]Присед'!G11)</f>
        <v>460</v>
      </c>
      <c r="AD11" s="5">
        <f>SUM(I11+'[1]Присед'!Q11-'[1]Присед'!H11)</f>
        <v>390</v>
      </c>
      <c r="AF11" s="4">
        <v>90</v>
      </c>
      <c r="AG11" s="70">
        <v>960</v>
      </c>
      <c r="AH11" s="30">
        <v>915</v>
      </c>
      <c r="AI11" s="5">
        <v>807.5</v>
      </c>
      <c r="AJ11" s="5">
        <v>702.5</v>
      </c>
      <c r="AK11" s="5">
        <v>632.5</v>
      </c>
      <c r="AL11" s="5">
        <v>562.5</v>
      </c>
      <c r="AM11" s="5">
        <v>492.5</v>
      </c>
      <c r="AN11" s="5">
        <v>422.5</v>
      </c>
      <c r="AP11" s="4">
        <v>90</v>
      </c>
      <c r="AQ11" s="70">
        <v>1005</v>
      </c>
      <c r="AR11" s="30">
        <v>960</v>
      </c>
      <c r="AS11" s="5">
        <v>845</v>
      </c>
      <c r="AT11" s="5">
        <v>735</v>
      </c>
      <c r="AU11" s="5">
        <v>662.5</v>
      </c>
      <c r="AV11" s="5">
        <v>590</v>
      </c>
      <c r="AW11" s="5">
        <v>515</v>
      </c>
      <c r="AX11" s="5">
        <v>442.5</v>
      </c>
    </row>
    <row r="12" spans="1:50" ht="12.75">
      <c r="A12" s="4">
        <v>100</v>
      </c>
      <c r="B12" s="70">
        <v>912.5</v>
      </c>
      <c r="C12" s="30">
        <v>890</v>
      </c>
      <c r="D12" s="5">
        <v>787.5</v>
      </c>
      <c r="E12" s="5">
        <v>680</v>
      </c>
      <c r="F12" s="5">
        <v>610</v>
      </c>
      <c r="G12" s="5">
        <v>540</v>
      </c>
      <c r="H12" s="5">
        <v>467.5</v>
      </c>
      <c r="I12" s="5">
        <v>397.5</v>
      </c>
      <c r="J12" s="5"/>
      <c r="K12" s="4">
        <v>100</v>
      </c>
      <c r="L12" s="70">
        <f t="shared" si="1"/>
        <v>947.5</v>
      </c>
      <c r="M12" s="8">
        <f t="shared" si="0"/>
        <v>922.5</v>
      </c>
      <c r="N12" s="5">
        <v>817.5</v>
      </c>
      <c r="O12" s="5">
        <v>710</v>
      </c>
      <c r="P12" s="5">
        <v>640</v>
      </c>
      <c r="Q12" s="5">
        <v>570</v>
      </c>
      <c r="R12" s="5">
        <v>497.5</v>
      </c>
      <c r="S12" s="5">
        <v>427.5</v>
      </c>
      <c r="T12" s="5"/>
      <c r="U12" s="5"/>
      <c r="V12" s="4">
        <v>100</v>
      </c>
      <c r="W12" s="70">
        <v>982.5</v>
      </c>
      <c r="X12" s="5">
        <f>SUM(C12+'[1]Присед'!K12-'[1]Присед'!B12)</f>
        <v>955</v>
      </c>
      <c r="Y12" s="5">
        <f>SUM(D12+'[1]Присед'!L12-'[1]Присед'!C12)</f>
        <v>847.5</v>
      </c>
      <c r="Z12" s="5">
        <f>SUM(E12+'[1]Присед'!M12-'[1]Присед'!D12)</f>
        <v>720</v>
      </c>
      <c r="AA12" s="5">
        <f>SUM(F12+'[1]Присед'!N12-'[1]Присед'!E12)</f>
        <v>635</v>
      </c>
      <c r="AB12" s="5">
        <f>SUM(G12+'[1]Присед'!O12-'[1]Присед'!F12)</f>
        <v>560</v>
      </c>
      <c r="AC12" s="5">
        <f>SUM(H12+'[1]Присед'!P12-'[1]Присед'!G12)</f>
        <v>487.5</v>
      </c>
      <c r="AD12" s="5">
        <f>SUM(I12+'[1]Присед'!Q12-'[1]Присед'!H12)</f>
        <v>415</v>
      </c>
      <c r="AF12" s="4">
        <v>100</v>
      </c>
      <c r="AG12" s="70">
        <v>997.5</v>
      </c>
      <c r="AH12" s="30">
        <v>965</v>
      </c>
      <c r="AI12" s="5">
        <v>850</v>
      </c>
      <c r="AJ12" s="5">
        <v>740</v>
      </c>
      <c r="AK12" s="5">
        <v>665</v>
      </c>
      <c r="AL12" s="5">
        <v>592.5</v>
      </c>
      <c r="AM12" s="5">
        <v>520</v>
      </c>
      <c r="AN12" s="5">
        <v>445</v>
      </c>
      <c r="AP12" s="4">
        <v>100</v>
      </c>
      <c r="AQ12" s="70">
        <v>1045</v>
      </c>
      <c r="AR12" s="30">
        <v>1010</v>
      </c>
      <c r="AS12" s="5">
        <v>890</v>
      </c>
      <c r="AT12" s="5">
        <v>775</v>
      </c>
      <c r="AU12" s="5">
        <v>697.5</v>
      </c>
      <c r="AV12" s="5">
        <v>620</v>
      </c>
      <c r="AW12" s="5">
        <v>542.5</v>
      </c>
      <c r="AX12" s="5">
        <v>467.5</v>
      </c>
    </row>
    <row r="13" spans="1:50" ht="12.75">
      <c r="A13" s="4">
        <v>110</v>
      </c>
      <c r="B13" s="70">
        <v>955</v>
      </c>
      <c r="C13" s="30">
        <v>925</v>
      </c>
      <c r="D13" s="5">
        <v>815</v>
      </c>
      <c r="E13" s="5">
        <v>705</v>
      </c>
      <c r="F13" s="5">
        <v>630</v>
      </c>
      <c r="G13" s="5">
        <v>557.5</v>
      </c>
      <c r="H13" s="5">
        <v>482.5</v>
      </c>
      <c r="I13" s="5">
        <v>410</v>
      </c>
      <c r="J13" s="5"/>
      <c r="K13" s="4">
        <v>110</v>
      </c>
      <c r="L13" s="70">
        <v>992.5</v>
      </c>
      <c r="M13" s="8">
        <v>960</v>
      </c>
      <c r="N13" s="5">
        <v>850</v>
      </c>
      <c r="O13" s="5">
        <v>740</v>
      </c>
      <c r="P13" s="5">
        <v>665</v>
      </c>
      <c r="Q13" s="5">
        <v>592.5</v>
      </c>
      <c r="R13" s="5">
        <v>517.5</v>
      </c>
      <c r="S13" s="5">
        <v>445</v>
      </c>
      <c r="T13" s="5"/>
      <c r="U13" s="5"/>
      <c r="V13" s="4">
        <v>110</v>
      </c>
      <c r="W13" s="70">
        <v>1027.5</v>
      </c>
      <c r="X13" s="5">
        <f>SUM(C13+'[1]Присед'!K13-'[1]Присед'!B13)</f>
        <v>992.5</v>
      </c>
      <c r="Y13" s="5">
        <f>SUM(D13+'[1]Присед'!L13-'[1]Присед'!C13)</f>
        <v>877.5</v>
      </c>
      <c r="Z13" s="5">
        <f>SUM(E13+'[1]Присед'!M13-'[1]Присед'!D13)</f>
        <v>745</v>
      </c>
      <c r="AA13" s="5">
        <f>SUM(F13+'[1]Присед'!N13-'[1]Присед'!E13)</f>
        <v>655</v>
      </c>
      <c r="AB13" s="5">
        <f>SUM(G13+'[1]Присед'!O13-'[1]Присед'!F13)</f>
        <v>580</v>
      </c>
      <c r="AC13" s="5">
        <f>SUM(H13+'[1]Присед'!P13-'[1]Присед'!G13)</f>
        <v>502.5</v>
      </c>
      <c r="AD13" s="5">
        <f>SUM(I13+'[1]Присед'!Q13-'[1]Присед'!H13)</f>
        <v>427.5</v>
      </c>
      <c r="AF13" s="4">
        <v>110</v>
      </c>
      <c r="AG13" s="70">
        <v>1042.5</v>
      </c>
      <c r="AH13" s="30">
        <v>1002.5</v>
      </c>
      <c r="AI13" s="5">
        <v>885</v>
      </c>
      <c r="AJ13" s="5">
        <v>770</v>
      </c>
      <c r="AK13" s="5">
        <v>692.5</v>
      </c>
      <c r="AL13" s="5">
        <v>617.5</v>
      </c>
      <c r="AM13" s="5">
        <v>540</v>
      </c>
      <c r="AN13" s="5">
        <v>462.5</v>
      </c>
      <c r="AP13" s="4">
        <v>110</v>
      </c>
      <c r="AQ13" s="70">
        <v>1092.5</v>
      </c>
      <c r="AR13" s="30">
        <v>1050</v>
      </c>
      <c r="AS13" s="5">
        <v>925</v>
      </c>
      <c r="AT13" s="5">
        <v>805</v>
      </c>
      <c r="AU13" s="5">
        <v>725</v>
      </c>
      <c r="AV13" s="5">
        <v>645</v>
      </c>
      <c r="AW13" s="5">
        <v>565</v>
      </c>
      <c r="AX13" s="5">
        <v>485</v>
      </c>
    </row>
    <row r="14" spans="1:50" ht="12.75">
      <c r="A14" s="4">
        <v>125</v>
      </c>
      <c r="B14" s="70">
        <v>985</v>
      </c>
      <c r="C14" s="30">
        <v>967.5</v>
      </c>
      <c r="D14" s="5">
        <v>855</v>
      </c>
      <c r="E14" s="5">
        <v>742.5</v>
      </c>
      <c r="F14" s="5">
        <v>665</v>
      </c>
      <c r="G14" s="5">
        <v>590</v>
      </c>
      <c r="H14" s="5">
        <v>512.5</v>
      </c>
      <c r="I14" s="5">
        <v>435</v>
      </c>
      <c r="J14" s="5"/>
      <c r="K14" s="4">
        <v>125</v>
      </c>
      <c r="L14" s="70">
        <v>1022.5</v>
      </c>
      <c r="M14" s="8">
        <f t="shared" si="0"/>
        <v>1002.5</v>
      </c>
      <c r="N14" s="5">
        <v>887.5</v>
      </c>
      <c r="O14" s="5">
        <v>772.5</v>
      </c>
      <c r="P14" s="5">
        <v>695</v>
      </c>
      <c r="Q14" s="5">
        <v>620</v>
      </c>
      <c r="R14" s="5">
        <v>542.5</v>
      </c>
      <c r="S14" s="5">
        <v>465</v>
      </c>
      <c r="T14" s="5"/>
      <c r="U14" s="5"/>
      <c r="V14" s="4">
        <v>125</v>
      </c>
      <c r="W14" s="70">
        <v>1057.5</v>
      </c>
      <c r="X14" s="5">
        <f>SUM(C14+'[1]Присед'!K14-'[1]Присед'!B14)</f>
        <v>1037.5</v>
      </c>
      <c r="Y14" s="5">
        <f>SUM(D14+'[1]Присед'!L14-'[1]Присед'!C14)</f>
        <v>920</v>
      </c>
      <c r="Z14" s="5">
        <f>SUM(E14+'[1]Присед'!M14-'[1]Присед'!D14)</f>
        <v>785</v>
      </c>
      <c r="AA14" s="5">
        <f>SUM(F14+'[1]Присед'!N14-'[1]Присед'!E14)</f>
        <v>690</v>
      </c>
      <c r="AB14" s="5">
        <f>SUM(G14+'[1]Присед'!O14-'[1]Присед'!F14)</f>
        <v>612.5</v>
      </c>
      <c r="AC14" s="5">
        <f>SUM(H14+'[1]Присед'!P14-'[1]Присед'!G14)</f>
        <v>532.5</v>
      </c>
      <c r="AD14" s="5">
        <f>SUM(I14+'[1]Присед'!Q14-'[1]Присед'!H14)</f>
        <v>452.5</v>
      </c>
      <c r="AF14" s="4">
        <v>125</v>
      </c>
      <c r="AG14" s="70">
        <v>1077.5</v>
      </c>
      <c r="AH14" s="30">
        <v>1047.5</v>
      </c>
      <c r="AI14" s="5">
        <v>922.5</v>
      </c>
      <c r="AJ14" s="5">
        <v>805</v>
      </c>
      <c r="AK14" s="5">
        <v>725</v>
      </c>
      <c r="AL14" s="5">
        <v>645</v>
      </c>
      <c r="AM14" s="5">
        <v>565</v>
      </c>
      <c r="AN14" s="5">
        <v>485</v>
      </c>
      <c r="AP14" s="4">
        <v>125</v>
      </c>
      <c r="AQ14" s="70">
        <v>1127.5</v>
      </c>
      <c r="AR14" s="30">
        <v>1097.5</v>
      </c>
      <c r="AS14" s="5">
        <v>697.5</v>
      </c>
      <c r="AT14" s="5">
        <v>842.5</v>
      </c>
      <c r="AU14" s="5">
        <v>757.5</v>
      </c>
      <c r="AV14" s="5">
        <v>675</v>
      </c>
      <c r="AW14" s="5">
        <v>590</v>
      </c>
      <c r="AX14" s="5">
        <v>507.5</v>
      </c>
    </row>
    <row r="15" spans="1:50" ht="12.75">
      <c r="A15" s="4">
        <v>140</v>
      </c>
      <c r="B15" s="70">
        <v>1010</v>
      </c>
      <c r="C15" s="30">
        <v>997.5</v>
      </c>
      <c r="D15" s="5">
        <v>882.5</v>
      </c>
      <c r="E15" s="5">
        <v>767.5</v>
      </c>
      <c r="F15" s="5">
        <v>687.5</v>
      </c>
      <c r="G15" s="5">
        <v>607.5</v>
      </c>
      <c r="H15" s="5">
        <v>530</v>
      </c>
      <c r="I15" s="5">
        <v>450</v>
      </c>
      <c r="J15" s="5"/>
      <c r="K15" s="4">
        <v>140</v>
      </c>
      <c r="L15" s="70">
        <v>1050</v>
      </c>
      <c r="M15" s="8">
        <f t="shared" si="0"/>
        <v>1032.5</v>
      </c>
      <c r="N15" s="5">
        <v>917.5</v>
      </c>
      <c r="O15" s="5">
        <v>797.5</v>
      </c>
      <c r="P15" s="5">
        <v>717.5</v>
      </c>
      <c r="Q15" s="5">
        <v>637.5</v>
      </c>
      <c r="R15" s="5">
        <v>560</v>
      </c>
      <c r="S15" s="5">
        <v>480</v>
      </c>
      <c r="T15" s="5"/>
      <c r="U15" s="5"/>
      <c r="V15" s="4">
        <v>140</v>
      </c>
      <c r="W15" s="70">
        <v>1087.5</v>
      </c>
      <c r="X15" s="5">
        <f>SUM(C15+'[1]Присед'!K15-'[1]Присед'!B15)</f>
        <v>1067.5</v>
      </c>
      <c r="Y15" s="5">
        <f>SUM(D15+'[1]Присед'!L15-'[1]Присед'!C15)</f>
        <v>947.5</v>
      </c>
      <c r="Z15" s="5">
        <f>SUM(E15+'[1]Присед'!M15-'[1]Присед'!D15)</f>
        <v>812.5</v>
      </c>
      <c r="AA15" s="5">
        <f>SUM(F15+'[1]Присед'!N15-'[1]Присед'!E15)</f>
        <v>712.5</v>
      </c>
      <c r="AB15" s="5">
        <f>SUM(G15+'[1]Присед'!O15-'[1]Присед'!F15)</f>
        <v>630</v>
      </c>
      <c r="AC15" s="5">
        <f>SUM(H15+'[1]Присед'!P15-'[1]Присед'!G15)</f>
        <v>550</v>
      </c>
      <c r="AD15" s="5">
        <f>SUM(I15+'[1]Присед'!Q15-'[1]Присед'!H15)</f>
        <v>467.5</v>
      </c>
      <c r="AF15" s="4">
        <v>140</v>
      </c>
      <c r="AG15" s="70">
        <v>1102.5</v>
      </c>
      <c r="AH15" s="30">
        <v>1082.5</v>
      </c>
      <c r="AI15" s="5">
        <v>952.5</v>
      </c>
      <c r="AJ15" s="5">
        <v>830</v>
      </c>
      <c r="AK15" s="5">
        <v>747.5</v>
      </c>
      <c r="AL15" s="5">
        <v>665</v>
      </c>
      <c r="AM15" s="5">
        <v>582.5</v>
      </c>
      <c r="AN15" s="5">
        <v>500</v>
      </c>
      <c r="AP15" s="4">
        <v>140</v>
      </c>
      <c r="AQ15" s="70">
        <v>1155</v>
      </c>
      <c r="AR15" s="30">
        <v>1132.5</v>
      </c>
      <c r="AS15" s="5">
        <v>997.5</v>
      </c>
      <c r="AT15" s="5">
        <v>870</v>
      </c>
      <c r="AU15" s="5">
        <v>782.5</v>
      </c>
      <c r="AV15" s="5">
        <v>695</v>
      </c>
      <c r="AW15" s="5">
        <v>610</v>
      </c>
      <c r="AX15" s="5">
        <v>520</v>
      </c>
    </row>
    <row r="16" spans="1:50" ht="12.75">
      <c r="A16" s="4" t="s">
        <v>9</v>
      </c>
      <c r="B16" s="70">
        <v>1060</v>
      </c>
      <c r="C16" s="30">
        <v>1025</v>
      </c>
      <c r="D16" s="5">
        <v>905</v>
      </c>
      <c r="E16" s="5">
        <v>777.5</v>
      </c>
      <c r="F16" s="5">
        <v>700</v>
      </c>
      <c r="G16" s="5">
        <v>620</v>
      </c>
      <c r="H16" s="5">
        <v>537.5</v>
      </c>
      <c r="I16" s="5">
        <v>455</v>
      </c>
      <c r="J16" s="5"/>
      <c r="K16" s="4" t="s">
        <v>9</v>
      </c>
      <c r="L16" s="70">
        <f t="shared" si="1"/>
        <v>1100</v>
      </c>
      <c r="M16" s="8">
        <v>1062.5</v>
      </c>
      <c r="N16" s="5">
        <v>940</v>
      </c>
      <c r="O16" s="5">
        <v>812.5</v>
      </c>
      <c r="P16" s="5">
        <v>735</v>
      </c>
      <c r="Q16" s="5">
        <v>655</v>
      </c>
      <c r="R16" s="5">
        <v>572.5</v>
      </c>
      <c r="S16" s="5">
        <v>490</v>
      </c>
      <c r="T16" s="5"/>
      <c r="U16" s="5"/>
      <c r="V16" s="4" t="s">
        <v>9</v>
      </c>
      <c r="W16" s="70">
        <v>1140</v>
      </c>
      <c r="X16" s="5">
        <f>SUM(C16+'[1]Присед'!K16-'[1]Присед'!B16)</f>
        <v>1097.5</v>
      </c>
      <c r="Y16" s="5">
        <f>SUM(D16+'[1]Присед'!L16-'[1]Присед'!C16)</f>
        <v>972.5</v>
      </c>
      <c r="Z16" s="5">
        <f>SUM(E16+'[1]Присед'!M16-'[1]Присед'!D16)</f>
        <v>822.5</v>
      </c>
      <c r="AA16" s="5">
        <f>SUM(F16+'[1]Присед'!N16-'[1]Присед'!E16)</f>
        <v>727.5</v>
      </c>
      <c r="AB16" s="5">
        <f>SUM(G16+'[1]Присед'!O16-'[1]Присед'!F16)</f>
        <v>645</v>
      </c>
      <c r="AC16" s="5">
        <f>SUM(H16+'[1]Присед'!P16-'[1]Присед'!G16)</f>
        <v>557.5</v>
      </c>
      <c r="AD16" s="5">
        <f>SUM(I16+'[1]Присед'!Q16-'[1]Присед'!H16)</f>
        <v>475</v>
      </c>
      <c r="AF16" s="4" t="s">
        <v>9</v>
      </c>
      <c r="AG16" s="70">
        <v>1157.5</v>
      </c>
      <c r="AH16" s="30">
        <v>1107.5</v>
      </c>
      <c r="AI16" s="5">
        <v>977.5</v>
      </c>
      <c r="AJ16" s="5">
        <v>850</v>
      </c>
      <c r="AK16" s="5">
        <v>765</v>
      </c>
      <c r="AL16" s="5">
        <v>680</v>
      </c>
      <c r="AM16" s="5">
        <v>595</v>
      </c>
      <c r="AN16" s="5">
        <v>512.5</v>
      </c>
      <c r="AP16" s="4" t="s">
        <v>9</v>
      </c>
      <c r="AQ16" s="70">
        <v>1212.5</v>
      </c>
      <c r="AR16" s="30">
        <v>1160</v>
      </c>
      <c r="AS16" s="5">
        <v>1022.5</v>
      </c>
      <c r="AT16" s="5">
        <v>890</v>
      </c>
      <c r="AU16" s="5">
        <v>802.5</v>
      </c>
      <c r="AV16" s="5">
        <v>712.5</v>
      </c>
      <c r="AW16" s="5">
        <v>625</v>
      </c>
      <c r="AX16" s="5">
        <v>532.5</v>
      </c>
    </row>
    <row r="17" spans="11:20" ht="12.75">
      <c r="K17" s="4"/>
      <c r="L17" s="4"/>
      <c r="M17" s="4"/>
      <c r="N17" s="4"/>
      <c r="O17" s="4"/>
      <c r="P17" s="4"/>
      <c r="Q17" s="4"/>
      <c r="R17" s="4"/>
      <c r="S17" s="4"/>
      <c r="T17" s="5"/>
    </row>
    <row r="18" spans="1:44" ht="12.75">
      <c r="A18" s="3" t="s">
        <v>10</v>
      </c>
      <c r="B18" s="3"/>
      <c r="C18" s="3"/>
      <c r="K18" s="3" t="s">
        <v>10</v>
      </c>
      <c r="L18" s="3"/>
      <c r="M18" s="3"/>
      <c r="T18" s="5"/>
      <c r="V18" s="3" t="s">
        <v>10</v>
      </c>
      <c r="AF18" s="3" t="s">
        <v>10</v>
      </c>
      <c r="AG18" s="3"/>
      <c r="AH18" s="3"/>
      <c r="AP18" s="3" t="s">
        <v>10</v>
      </c>
      <c r="AQ18" s="3"/>
      <c r="AR18" s="3"/>
    </row>
    <row r="19" spans="1:50" ht="13.5" customHeight="1">
      <c r="A19" s="4" t="s">
        <v>2</v>
      </c>
      <c r="B19" s="4" t="s">
        <v>80</v>
      </c>
      <c r="C19" s="4" t="s">
        <v>15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/>
      <c r="K19" s="4" t="s">
        <v>2</v>
      </c>
      <c r="L19" s="4" t="s">
        <v>80</v>
      </c>
      <c r="M19" s="4" t="s">
        <v>15</v>
      </c>
      <c r="N19" s="4" t="s">
        <v>3</v>
      </c>
      <c r="O19" s="4" t="s">
        <v>4</v>
      </c>
      <c r="P19" s="4" t="s">
        <v>5</v>
      </c>
      <c r="Q19" s="4" t="s">
        <v>6</v>
      </c>
      <c r="R19" s="4" t="s">
        <v>7</v>
      </c>
      <c r="S19" s="4" t="s">
        <v>8</v>
      </c>
      <c r="U19" s="4"/>
      <c r="V19" s="4" t="s">
        <v>2</v>
      </c>
      <c r="W19" s="4" t="s">
        <v>80</v>
      </c>
      <c r="X19" s="4" t="s">
        <v>15</v>
      </c>
      <c r="Y19" s="4" t="s">
        <v>3</v>
      </c>
      <c r="Z19" s="4" t="s">
        <v>4</v>
      </c>
      <c r="AA19" s="4" t="s">
        <v>5</v>
      </c>
      <c r="AB19" s="4" t="s">
        <v>6</v>
      </c>
      <c r="AC19" s="4" t="s">
        <v>7</v>
      </c>
      <c r="AD19" s="4" t="s">
        <v>8</v>
      </c>
      <c r="AF19" s="4" t="s">
        <v>2</v>
      </c>
      <c r="AG19" s="4" t="s">
        <v>80</v>
      </c>
      <c r="AH19" s="4" t="s">
        <v>15</v>
      </c>
      <c r="AI19" s="4" t="s">
        <v>3</v>
      </c>
      <c r="AJ19" s="4" t="s">
        <v>4</v>
      </c>
      <c r="AK19" s="4" t="s">
        <v>5</v>
      </c>
      <c r="AL19" s="4" t="s">
        <v>6</v>
      </c>
      <c r="AM19" s="4" t="s">
        <v>7</v>
      </c>
      <c r="AN19" s="4" t="s">
        <v>8</v>
      </c>
      <c r="AP19" s="4" t="s">
        <v>2</v>
      </c>
      <c r="AQ19" s="4" t="s">
        <v>80</v>
      </c>
      <c r="AR19" s="4" t="s">
        <v>15</v>
      </c>
      <c r="AS19" s="4" t="s">
        <v>3</v>
      </c>
      <c r="AT19" s="4" t="s">
        <v>4</v>
      </c>
      <c r="AU19" s="4" t="s">
        <v>5</v>
      </c>
      <c r="AV19" s="4" t="s">
        <v>6</v>
      </c>
      <c r="AW19" s="4" t="s">
        <v>7</v>
      </c>
      <c r="AX19" s="4" t="s">
        <v>8</v>
      </c>
    </row>
    <row r="20" spans="1:50" ht="15">
      <c r="A20" s="4">
        <v>44</v>
      </c>
      <c r="B20" s="70">
        <v>370</v>
      </c>
      <c r="C20" s="30">
        <v>350</v>
      </c>
      <c r="D20" s="5">
        <v>310</v>
      </c>
      <c r="E20" s="5">
        <v>265</v>
      </c>
      <c r="F20" s="5">
        <v>230</v>
      </c>
      <c r="G20" s="5">
        <v>200</v>
      </c>
      <c r="H20" s="5">
        <v>172.5</v>
      </c>
      <c r="I20" s="5">
        <v>142.5</v>
      </c>
      <c r="J20" s="88"/>
      <c r="K20" s="4">
        <v>44</v>
      </c>
      <c r="L20" s="70">
        <f>(B20+W20)/2</f>
        <v>400</v>
      </c>
      <c r="M20" s="8">
        <v>365</v>
      </c>
      <c r="N20" s="5">
        <v>315</v>
      </c>
      <c r="O20" s="5">
        <v>272.5</v>
      </c>
      <c r="P20" s="5">
        <v>247.5</v>
      </c>
      <c r="Q20" s="5">
        <v>220</v>
      </c>
      <c r="R20" s="5">
        <v>192.5</v>
      </c>
      <c r="S20" s="88">
        <v>165</v>
      </c>
      <c r="U20" s="5"/>
      <c r="V20" s="4">
        <v>44</v>
      </c>
      <c r="W20" s="70">
        <v>430</v>
      </c>
      <c r="X20" s="5">
        <v>377.5</v>
      </c>
      <c r="Y20" s="5">
        <v>335</v>
      </c>
      <c r="Z20" s="5">
        <v>280</v>
      </c>
      <c r="AA20" s="5">
        <v>240</v>
      </c>
      <c r="AB20" s="5">
        <v>210</v>
      </c>
      <c r="AC20" s="5">
        <v>180</v>
      </c>
      <c r="AD20" s="5">
        <v>150</v>
      </c>
      <c r="AF20" s="4">
        <v>44</v>
      </c>
      <c r="AG20" s="70">
        <v>412.5</v>
      </c>
      <c r="AH20" s="30">
        <v>385</v>
      </c>
      <c r="AI20" s="5">
        <v>327.5</v>
      </c>
      <c r="AJ20" s="5">
        <v>285</v>
      </c>
      <c r="AK20" s="5">
        <v>257.5</v>
      </c>
      <c r="AL20" s="5">
        <v>230</v>
      </c>
      <c r="AM20" s="5">
        <v>202.5</v>
      </c>
      <c r="AN20" s="5">
        <v>172.5</v>
      </c>
      <c r="AP20" s="4">
        <v>44</v>
      </c>
      <c r="AQ20" s="70">
        <v>445</v>
      </c>
      <c r="AR20" s="30">
        <v>415</v>
      </c>
      <c r="AS20" s="5">
        <v>352.5</v>
      </c>
      <c r="AT20" s="5">
        <v>305</v>
      </c>
      <c r="AU20" s="5">
        <v>275</v>
      </c>
      <c r="AV20" s="5">
        <v>245</v>
      </c>
      <c r="AW20" s="5">
        <v>215</v>
      </c>
      <c r="AX20" s="5">
        <v>185</v>
      </c>
    </row>
    <row r="21" spans="1:50" ht="15">
      <c r="A21" s="4">
        <v>48</v>
      </c>
      <c r="B21" s="70">
        <v>400</v>
      </c>
      <c r="C21" s="30">
        <v>382.5</v>
      </c>
      <c r="D21" s="5">
        <v>340</v>
      </c>
      <c r="E21" s="5">
        <v>292.5</v>
      </c>
      <c r="F21" s="5">
        <v>255</v>
      </c>
      <c r="G21" s="5">
        <v>222.5</v>
      </c>
      <c r="H21" s="5">
        <v>195</v>
      </c>
      <c r="I21" s="5">
        <v>165</v>
      </c>
      <c r="J21" s="88"/>
      <c r="K21" s="4">
        <v>48</v>
      </c>
      <c r="L21" s="70">
        <f aca="true" t="shared" si="2" ref="L21:L28">(B21+W21)/2</f>
        <v>420</v>
      </c>
      <c r="M21" s="8">
        <v>412.5</v>
      </c>
      <c r="N21" s="5">
        <v>347.5</v>
      </c>
      <c r="O21" s="5">
        <v>302.5</v>
      </c>
      <c r="P21" s="5">
        <v>272.5</v>
      </c>
      <c r="Q21" s="5">
        <v>242.5</v>
      </c>
      <c r="R21" s="5">
        <v>212.5</v>
      </c>
      <c r="S21" s="88">
        <v>182.5</v>
      </c>
      <c r="T21" s="4"/>
      <c r="U21" s="5"/>
      <c r="V21" s="4">
        <v>48</v>
      </c>
      <c r="W21" s="70">
        <v>440</v>
      </c>
      <c r="X21" s="5">
        <v>440</v>
      </c>
      <c r="Y21" s="5">
        <v>367.5</v>
      </c>
      <c r="Z21" s="5">
        <v>310</v>
      </c>
      <c r="AA21" s="5">
        <v>265</v>
      </c>
      <c r="AB21" s="5">
        <v>232.5</v>
      </c>
      <c r="AC21" s="5">
        <v>202.5</v>
      </c>
      <c r="AD21" s="5">
        <v>172.5</v>
      </c>
      <c r="AF21" s="4">
        <v>48</v>
      </c>
      <c r="AG21" s="70">
        <v>442.5</v>
      </c>
      <c r="AH21" s="30">
        <v>417.5</v>
      </c>
      <c r="AI21" s="5">
        <v>362.5</v>
      </c>
      <c r="AJ21" s="5">
        <v>315</v>
      </c>
      <c r="AK21" s="5">
        <v>285</v>
      </c>
      <c r="AL21" s="5">
        <v>252.5</v>
      </c>
      <c r="AM21" s="5">
        <v>222.5</v>
      </c>
      <c r="AN21" s="5">
        <v>190</v>
      </c>
      <c r="AP21" s="4">
        <v>48</v>
      </c>
      <c r="AQ21" s="70">
        <v>477.5</v>
      </c>
      <c r="AR21" s="30">
        <v>450</v>
      </c>
      <c r="AS21" s="5">
        <v>392.5</v>
      </c>
      <c r="AT21" s="5">
        <v>337.5</v>
      </c>
      <c r="AU21" s="5">
        <v>305</v>
      </c>
      <c r="AV21" s="5">
        <v>270</v>
      </c>
      <c r="AW21" s="5">
        <v>237.5</v>
      </c>
      <c r="AX21" s="5">
        <v>205</v>
      </c>
    </row>
    <row r="22" spans="1:50" ht="15">
      <c r="A22" s="4">
        <v>52</v>
      </c>
      <c r="B22" s="70">
        <v>435</v>
      </c>
      <c r="C22" s="30">
        <v>415</v>
      </c>
      <c r="D22" s="5">
        <v>367.5</v>
      </c>
      <c r="E22" s="5">
        <v>317.5</v>
      </c>
      <c r="F22" s="5">
        <v>277.5</v>
      </c>
      <c r="G22" s="5">
        <v>242.5</v>
      </c>
      <c r="H22" s="5">
        <v>212.5</v>
      </c>
      <c r="I22" s="5">
        <v>180</v>
      </c>
      <c r="J22" s="88"/>
      <c r="K22" s="4">
        <v>52</v>
      </c>
      <c r="L22" s="70">
        <v>450</v>
      </c>
      <c r="M22" s="8">
        <f aca="true" t="shared" si="3" ref="M22:M29">(C22+X22)/2</f>
        <v>432.5</v>
      </c>
      <c r="N22" s="5">
        <v>375</v>
      </c>
      <c r="O22" s="5">
        <v>327.5</v>
      </c>
      <c r="P22" s="5">
        <v>295</v>
      </c>
      <c r="Q22" s="5">
        <v>262.5</v>
      </c>
      <c r="R22" s="5">
        <v>230</v>
      </c>
      <c r="S22" s="88">
        <v>197.5</v>
      </c>
      <c r="T22" s="88"/>
      <c r="U22" s="5"/>
      <c r="V22" s="4">
        <v>52</v>
      </c>
      <c r="W22" s="70">
        <v>462.5</v>
      </c>
      <c r="X22" s="5">
        <v>450</v>
      </c>
      <c r="Y22" s="5">
        <v>395</v>
      </c>
      <c r="Z22" s="5">
        <v>335</v>
      </c>
      <c r="AA22" s="5">
        <v>290</v>
      </c>
      <c r="AB22" s="5">
        <v>252.5</v>
      </c>
      <c r="AC22" s="5">
        <v>222.5</v>
      </c>
      <c r="AD22" s="5">
        <v>187.5</v>
      </c>
      <c r="AF22" s="4">
        <v>52</v>
      </c>
      <c r="AG22" s="70">
        <v>477.5</v>
      </c>
      <c r="AH22" s="30">
        <v>447.5</v>
      </c>
      <c r="AI22" s="5">
        <v>392.5</v>
      </c>
      <c r="AJ22" s="5">
        <v>342.5</v>
      </c>
      <c r="AK22" s="5">
        <v>307.5</v>
      </c>
      <c r="AL22" s="5">
        <v>275</v>
      </c>
      <c r="AM22" s="5">
        <v>240</v>
      </c>
      <c r="AN22" s="5">
        <v>207.5</v>
      </c>
      <c r="AP22" s="4">
        <v>52</v>
      </c>
      <c r="AQ22" s="70">
        <v>515</v>
      </c>
      <c r="AR22" s="30">
        <v>482.5</v>
      </c>
      <c r="AS22" s="5">
        <v>420</v>
      </c>
      <c r="AT22" s="5">
        <v>365</v>
      </c>
      <c r="AU22" s="5">
        <v>330</v>
      </c>
      <c r="AV22" s="5">
        <v>295</v>
      </c>
      <c r="AW22" s="5">
        <v>257.5</v>
      </c>
      <c r="AX22" s="5">
        <v>222.5</v>
      </c>
    </row>
    <row r="23" spans="1:50" ht="15">
      <c r="A23" s="4">
        <v>56</v>
      </c>
      <c r="B23" s="70">
        <v>460</v>
      </c>
      <c r="C23" s="30">
        <v>437.5</v>
      </c>
      <c r="D23" s="5">
        <v>390</v>
      </c>
      <c r="E23" s="5">
        <v>337.5</v>
      </c>
      <c r="F23" s="5">
        <v>295</v>
      </c>
      <c r="G23" s="5">
        <v>260</v>
      </c>
      <c r="H23" s="5">
        <v>227.5</v>
      </c>
      <c r="I23" s="5">
        <v>195</v>
      </c>
      <c r="J23" s="88"/>
      <c r="K23" s="4">
        <v>56</v>
      </c>
      <c r="L23" s="70">
        <v>482.5</v>
      </c>
      <c r="M23" s="8">
        <f t="shared" si="3"/>
        <v>455</v>
      </c>
      <c r="N23" s="5">
        <v>405</v>
      </c>
      <c r="O23" s="5">
        <v>352.5</v>
      </c>
      <c r="P23" s="5">
        <v>317.5</v>
      </c>
      <c r="Q23" s="5">
        <v>282.5</v>
      </c>
      <c r="R23" s="5">
        <v>247.5</v>
      </c>
      <c r="S23" s="88">
        <v>212.5</v>
      </c>
      <c r="T23" s="88"/>
      <c r="U23" s="5"/>
      <c r="V23" s="4">
        <v>56</v>
      </c>
      <c r="W23" s="70">
        <v>502.5</v>
      </c>
      <c r="X23" s="5">
        <v>472.5</v>
      </c>
      <c r="Y23" s="5">
        <v>420</v>
      </c>
      <c r="Z23" s="5">
        <v>357.5</v>
      </c>
      <c r="AA23" s="5">
        <v>307.5</v>
      </c>
      <c r="AB23" s="5">
        <v>270</v>
      </c>
      <c r="AC23" s="5">
        <v>237.5</v>
      </c>
      <c r="AD23" s="5">
        <v>205</v>
      </c>
      <c r="AF23" s="4">
        <v>56</v>
      </c>
      <c r="AG23" s="70">
        <v>505</v>
      </c>
      <c r="AH23" s="30">
        <v>482.5</v>
      </c>
      <c r="AI23" s="5">
        <v>420</v>
      </c>
      <c r="AJ23" s="5">
        <v>367.5</v>
      </c>
      <c r="AK23" s="5">
        <v>330</v>
      </c>
      <c r="AL23" s="5">
        <v>295</v>
      </c>
      <c r="AM23" s="5">
        <v>257.5</v>
      </c>
      <c r="AN23" s="5">
        <v>222.5</v>
      </c>
      <c r="AP23" s="4">
        <v>56</v>
      </c>
      <c r="AQ23" s="70">
        <v>545</v>
      </c>
      <c r="AR23" s="30">
        <v>520</v>
      </c>
      <c r="AS23" s="5">
        <v>450</v>
      </c>
      <c r="AT23" s="5">
        <v>392.5</v>
      </c>
      <c r="AU23" s="5">
        <v>355</v>
      </c>
      <c r="AV23" s="5">
        <v>315</v>
      </c>
      <c r="AW23" s="5">
        <v>277.5</v>
      </c>
      <c r="AX23" s="5">
        <v>237.5</v>
      </c>
    </row>
    <row r="24" spans="1:50" ht="15">
      <c r="A24" s="4">
        <v>60</v>
      </c>
      <c r="B24" s="70">
        <v>500</v>
      </c>
      <c r="C24" s="30">
        <v>475</v>
      </c>
      <c r="D24" s="5">
        <v>425</v>
      </c>
      <c r="E24" s="5">
        <v>370</v>
      </c>
      <c r="F24" s="5">
        <v>322.5</v>
      </c>
      <c r="G24" s="5">
        <v>285</v>
      </c>
      <c r="H24" s="5">
        <v>250</v>
      </c>
      <c r="I24" s="5">
        <v>215</v>
      </c>
      <c r="J24" s="88"/>
      <c r="K24" s="4">
        <v>60</v>
      </c>
      <c r="L24" s="70">
        <f t="shared" si="2"/>
        <v>520</v>
      </c>
      <c r="M24" s="8">
        <v>495</v>
      </c>
      <c r="N24" s="5">
        <v>430</v>
      </c>
      <c r="O24" s="5">
        <v>372.5</v>
      </c>
      <c r="P24" s="5">
        <v>335</v>
      </c>
      <c r="Q24" s="5">
        <v>300</v>
      </c>
      <c r="R24" s="5">
        <v>262.5</v>
      </c>
      <c r="S24" s="88">
        <v>225</v>
      </c>
      <c r="T24" s="88"/>
      <c r="U24" s="5"/>
      <c r="V24" s="4">
        <v>60</v>
      </c>
      <c r="W24" s="70">
        <v>540</v>
      </c>
      <c r="X24" s="5">
        <v>512.5</v>
      </c>
      <c r="Y24" s="5">
        <v>457.5</v>
      </c>
      <c r="Z24" s="5">
        <v>392.5</v>
      </c>
      <c r="AA24" s="5">
        <v>335</v>
      </c>
      <c r="AB24" s="5">
        <v>297.5</v>
      </c>
      <c r="AC24" s="5">
        <v>260</v>
      </c>
      <c r="AD24" s="5">
        <v>225</v>
      </c>
      <c r="AF24" s="4">
        <v>60</v>
      </c>
      <c r="AG24" s="70">
        <v>545</v>
      </c>
      <c r="AH24" s="30">
        <v>510</v>
      </c>
      <c r="AI24" s="5">
        <v>447.5</v>
      </c>
      <c r="AJ24" s="5">
        <v>390</v>
      </c>
      <c r="AK24" s="5">
        <v>350</v>
      </c>
      <c r="AL24" s="5">
        <v>312.5</v>
      </c>
      <c r="AM24" s="5">
        <v>275</v>
      </c>
      <c r="AN24" s="5">
        <v>235</v>
      </c>
      <c r="AP24" s="4">
        <v>60</v>
      </c>
      <c r="AQ24" s="70">
        <v>587.5</v>
      </c>
      <c r="AR24" s="30">
        <v>550</v>
      </c>
      <c r="AS24" s="5">
        <v>480</v>
      </c>
      <c r="AT24" s="5">
        <v>417.5</v>
      </c>
      <c r="AU24" s="5">
        <v>375</v>
      </c>
      <c r="AV24" s="5">
        <v>335</v>
      </c>
      <c r="AW24" s="5">
        <v>292.5</v>
      </c>
      <c r="AX24" s="5">
        <v>252.5</v>
      </c>
    </row>
    <row r="25" spans="1:50" ht="15">
      <c r="A25" s="4">
        <v>67.5</v>
      </c>
      <c r="B25" s="70">
        <v>532.5</v>
      </c>
      <c r="C25" s="30">
        <v>507.5</v>
      </c>
      <c r="D25" s="5">
        <v>452.5</v>
      </c>
      <c r="E25" s="5">
        <v>395</v>
      </c>
      <c r="F25" s="5">
        <v>345</v>
      </c>
      <c r="G25" s="5">
        <v>305</v>
      </c>
      <c r="H25" s="5">
        <v>267.5</v>
      </c>
      <c r="I25" s="5">
        <v>230</v>
      </c>
      <c r="J25" s="88"/>
      <c r="K25" s="4">
        <v>67.5</v>
      </c>
      <c r="L25" s="70">
        <f t="shared" si="2"/>
        <v>557.5</v>
      </c>
      <c r="M25" s="8">
        <v>530</v>
      </c>
      <c r="N25" s="5">
        <v>470</v>
      </c>
      <c r="O25" s="5">
        <v>407.5</v>
      </c>
      <c r="P25" s="5">
        <v>367.5</v>
      </c>
      <c r="Q25" s="5">
        <v>327.5</v>
      </c>
      <c r="R25" s="5">
        <v>287.5</v>
      </c>
      <c r="S25" s="88">
        <v>245</v>
      </c>
      <c r="T25" s="88"/>
      <c r="U25" s="5"/>
      <c r="V25" s="4">
        <v>67.5</v>
      </c>
      <c r="W25" s="70">
        <v>582.5</v>
      </c>
      <c r="X25" s="5">
        <v>550</v>
      </c>
      <c r="Y25" s="5">
        <v>487.5</v>
      </c>
      <c r="Z25" s="5">
        <v>417.5</v>
      </c>
      <c r="AA25" s="5">
        <v>360</v>
      </c>
      <c r="AB25" s="5">
        <v>317.5</v>
      </c>
      <c r="AC25" s="5">
        <v>277.5</v>
      </c>
      <c r="AD25" s="5">
        <v>240</v>
      </c>
      <c r="AF25" s="4">
        <v>67.5</v>
      </c>
      <c r="AG25" s="70">
        <v>580</v>
      </c>
      <c r="AH25" s="30">
        <v>550</v>
      </c>
      <c r="AI25" s="5">
        <v>490</v>
      </c>
      <c r="AJ25" s="5">
        <v>425</v>
      </c>
      <c r="AK25" s="5">
        <v>385</v>
      </c>
      <c r="AL25" s="5">
        <v>342.5</v>
      </c>
      <c r="AM25" s="5">
        <v>300</v>
      </c>
      <c r="AN25" s="5">
        <v>257.5</v>
      </c>
      <c r="AP25" s="4">
        <v>67.5</v>
      </c>
      <c r="AQ25" s="70">
        <v>627.5</v>
      </c>
      <c r="AR25" s="30">
        <v>592.5</v>
      </c>
      <c r="AS25" s="5">
        <v>525</v>
      </c>
      <c r="AT25" s="5">
        <v>457.5</v>
      </c>
      <c r="AU25" s="5">
        <v>410</v>
      </c>
      <c r="AV25" s="5">
        <v>365</v>
      </c>
      <c r="AW25" s="5">
        <v>320</v>
      </c>
      <c r="AX25" s="5">
        <v>275</v>
      </c>
    </row>
    <row r="26" spans="1:50" ht="15">
      <c r="A26" s="4">
        <v>75</v>
      </c>
      <c r="B26" s="70">
        <v>575</v>
      </c>
      <c r="C26" s="30">
        <v>547.5</v>
      </c>
      <c r="D26" s="5">
        <v>482.5</v>
      </c>
      <c r="E26" s="5">
        <v>420</v>
      </c>
      <c r="F26" s="5">
        <v>377.5</v>
      </c>
      <c r="G26" s="5">
        <v>317.5</v>
      </c>
      <c r="H26" s="5">
        <v>280</v>
      </c>
      <c r="I26" s="5">
        <v>240</v>
      </c>
      <c r="J26" s="88"/>
      <c r="K26" s="4">
        <v>75</v>
      </c>
      <c r="L26" s="70">
        <v>592.5</v>
      </c>
      <c r="M26" s="8">
        <f t="shared" si="3"/>
        <v>570</v>
      </c>
      <c r="N26" s="5">
        <v>502.5</v>
      </c>
      <c r="O26" s="5">
        <v>437.5</v>
      </c>
      <c r="P26" s="5">
        <v>395</v>
      </c>
      <c r="Q26" s="5">
        <v>350</v>
      </c>
      <c r="R26" s="5">
        <v>307.5</v>
      </c>
      <c r="S26" s="88">
        <v>262.5</v>
      </c>
      <c r="T26" s="88"/>
      <c r="U26" s="5"/>
      <c r="V26" s="4">
        <v>75</v>
      </c>
      <c r="W26" s="70">
        <v>607.5</v>
      </c>
      <c r="X26" s="5">
        <f>SUM(C26+'[1]Присед'!K26-'[1]Присед'!B26)</f>
        <v>592.5</v>
      </c>
      <c r="Y26" s="5">
        <f>SUM(D26+'[1]Присед'!L26-'[1]Присед'!C26)</f>
        <v>520</v>
      </c>
      <c r="Z26" s="5">
        <f>SUM(E26+'[1]Присед'!M26-'[1]Присед'!D26)</f>
        <v>445</v>
      </c>
      <c r="AA26" s="5">
        <f>SUM(F26+'[1]Присед'!N26-'[1]Присед'!E26)</f>
        <v>392.5</v>
      </c>
      <c r="AB26" s="5">
        <f>SUM(G26+'[1]Присед'!O26-'[1]Присед'!F26)</f>
        <v>330</v>
      </c>
      <c r="AC26" s="5">
        <f>SUM(H26+'[1]Присед'!P26-'[1]Присед'!G26)</f>
        <v>292.5</v>
      </c>
      <c r="AD26" s="5">
        <f>SUM(I26+'[1]Присед'!Q26-'[1]Присед'!H26)</f>
        <v>250</v>
      </c>
      <c r="AF26" s="4">
        <v>75</v>
      </c>
      <c r="AG26" s="70">
        <v>602.5</v>
      </c>
      <c r="AH26" s="30">
        <v>585</v>
      </c>
      <c r="AI26" s="5">
        <v>522.5</v>
      </c>
      <c r="AJ26" s="5">
        <v>455</v>
      </c>
      <c r="AK26" s="5">
        <v>410</v>
      </c>
      <c r="AL26" s="5">
        <v>365</v>
      </c>
      <c r="AM26" s="5">
        <v>320</v>
      </c>
      <c r="AN26" s="5">
        <v>275</v>
      </c>
      <c r="AP26" s="4">
        <v>75</v>
      </c>
      <c r="AQ26" s="70">
        <v>650</v>
      </c>
      <c r="AR26" s="30">
        <v>632.5</v>
      </c>
      <c r="AS26" s="5">
        <v>560</v>
      </c>
      <c r="AT26" s="5">
        <v>487.5</v>
      </c>
      <c r="AU26" s="5">
        <v>440</v>
      </c>
      <c r="AV26" s="5">
        <v>392.5</v>
      </c>
      <c r="AW26" s="5">
        <v>342.5</v>
      </c>
      <c r="AX26" s="5">
        <v>295</v>
      </c>
    </row>
    <row r="27" spans="1:50" ht="15">
      <c r="A27" s="4">
        <v>82.5</v>
      </c>
      <c r="B27" s="70">
        <v>600</v>
      </c>
      <c r="C27" s="30">
        <v>572.5</v>
      </c>
      <c r="D27" s="5">
        <v>507.5</v>
      </c>
      <c r="E27" s="5">
        <v>442.5</v>
      </c>
      <c r="F27" s="5">
        <v>397.5</v>
      </c>
      <c r="G27" s="5">
        <v>352.5</v>
      </c>
      <c r="H27" s="5">
        <v>310</v>
      </c>
      <c r="I27" s="5">
        <v>265</v>
      </c>
      <c r="J27" s="88"/>
      <c r="K27" s="4">
        <v>82.5</v>
      </c>
      <c r="L27" s="70">
        <f t="shared" si="2"/>
        <v>617.5</v>
      </c>
      <c r="M27" s="8">
        <f t="shared" si="3"/>
        <v>595</v>
      </c>
      <c r="N27" s="5">
        <v>530</v>
      </c>
      <c r="O27" s="5">
        <v>460</v>
      </c>
      <c r="P27" s="5">
        <v>415</v>
      </c>
      <c r="Q27" s="5">
        <v>370</v>
      </c>
      <c r="R27" s="5">
        <v>322.5</v>
      </c>
      <c r="S27" s="88">
        <v>277.5</v>
      </c>
      <c r="T27" s="88"/>
      <c r="U27" s="5"/>
      <c r="V27" s="4">
        <v>82.5</v>
      </c>
      <c r="W27" s="70">
        <v>635</v>
      </c>
      <c r="X27" s="5">
        <f>SUM(C27+'[1]Присед'!K27-'[1]Присед'!B27)</f>
        <v>617.5</v>
      </c>
      <c r="Y27" s="5">
        <f>SUM(D27+'[1]Присед'!L27-'[1]Присед'!C27)</f>
        <v>545</v>
      </c>
      <c r="Z27" s="5">
        <f>SUM(E27+'[1]Присед'!M27-'[1]Присед'!D27)</f>
        <v>467.5</v>
      </c>
      <c r="AA27" s="5">
        <f>SUM(F27+'[1]Присед'!N27-'[1]Присед'!E27)</f>
        <v>412.5</v>
      </c>
      <c r="AB27" s="5">
        <f>SUM(G27+'[1]Присед'!O27-'[1]Присед'!F27)</f>
        <v>365</v>
      </c>
      <c r="AC27" s="5">
        <f>SUM(H27+'[1]Присед'!P27-'[1]Присед'!G27)</f>
        <v>322.5</v>
      </c>
      <c r="AD27" s="5">
        <f>SUM(I27+'[1]Присед'!Q27-'[1]Присед'!H27)</f>
        <v>275</v>
      </c>
      <c r="AF27" s="4">
        <v>82.5</v>
      </c>
      <c r="AG27" s="70">
        <v>625</v>
      </c>
      <c r="AH27" s="30">
        <v>607.5</v>
      </c>
      <c r="AI27" s="5">
        <v>552.5</v>
      </c>
      <c r="AJ27" s="5">
        <v>480</v>
      </c>
      <c r="AK27" s="5">
        <v>432.5</v>
      </c>
      <c r="AL27" s="5">
        <v>385</v>
      </c>
      <c r="AM27" s="5">
        <v>337.5</v>
      </c>
      <c r="AN27" s="5">
        <v>290</v>
      </c>
      <c r="AP27" s="4">
        <v>82.5</v>
      </c>
      <c r="AQ27" s="70">
        <v>675</v>
      </c>
      <c r="AR27" s="30">
        <v>655</v>
      </c>
      <c r="AS27" s="5">
        <v>590</v>
      </c>
      <c r="AT27" s="5">
        <v>515</v>
      </c>
      <c r="AU27" s="5">
        <v>462.5</v>
      </c>
      <c r="AV27" s="5">
        <v>412.5</v>
      </c>
      <c r="AW27" s="5">
        <v>362.5</v>
      </c>
      <c r="AX27" s="5">
        <v>310</v>
      </c>
    </row>
    <row r="28" spans="1:50" ht="15">
      <c r="A28" s="4">
        <v>90</v>
      </c>
      <c r="B28" s="70">
        <v>627.5</v>
      </c>
      <c r="C28" s="30">
        <v>597.5</v>
      </c>
      <c r="D28" s="5">
        <v>530</v>
      </c>
      <c r="E28" s="5">
        <v>460</v>
      </c>
      <c r="F28" s="5">
        <v>415</v>
      </c>
      <c r="G28" s="5">
        <v>367.5</v>
      </c>
      <c r="H28" s="5">
        <v>322.5</v>
      </c>
      <c r="I28" s="5">
        <v>277.5</v>
      </c>
      <c r="J28" s="88"/>
      <c r="K28" s="4">
        <v>90</v>
      </c>
      <c r="L28" s="70">
        <f t="shared" si="2"/>
        <v>640</v>
      </c>
      <c r="M28" s="8">
        <v>622.5</v>
      </c>
      <c r="N28" s="5">
        <v>552.5</v>
      </c>
      <c r="O28" s="5">
        <v>480</v>
      </c>
      <c r="P28" s="5">
        <v>432.5</v>
      </c>
      <c r="Q28" s="5">
        <v>385</v>
      </c>
      <c r="R28" s="5">
        <v>337.5</v>
      </c>
      <c r="S28" s="88">
        <v>290</v>
      </c>
      <c r="T28" s="88"/>
      <c r="U28" s="5"/>
      <c r="V28" s="4">
        <v>90</v>
      </c>
      <c r="W28" s="70">
        <v>652.5</v>
      </c>
      <c r="X28" s="5">
        <f>SUM(C28+'[1]Присед'!K28-'[1]Присед'!B28)</f>
        <v>645</v>
      </c>
      <c r="Y28" s="5">
        <f>SUM(D28+'[1]Присед'!L28-'[1]Присед'!C28)</f>
        <v>570</v>
      </c>
      <c r="Z28" s="5">
        <f>SUM(E28+'[1]Присед'!M28-'[1]Присед'!D28)</f>
        <v>487.5</v>
      </c>
      <c r="AA28" s="5">
        <f>SUM(F28+'[1]Присед'!N28-'[1]Присед'!E28)</f>
        <v>430</v>
      </c>
      <c r="AB28" s="5">
        <f>SUM(G28+'[1]Присед'!O28-'[1]Присед'!F28)</f>
        <v>382.5</v>
      </c>
      <c r="AC28" s="5">
        <f>SUM(H28+'[1]Присед'!P28-'[1]Присед'!G28)</f>
        <v>335</v>
      </c>
      <c r="AD28" s="5">
        <f>SUM(I28+'[1]Присед'!Q28-'[1]Присед'!H28)</f>
        <v>287.5</v>
      </c>
      <c r="AF28" s="4">
        <v>90</v>
      </c>
      <c r="AG28" s="70">
        <v>635</v>
      </c>
      <c r="AH28" s="30">
        <v>630</v>
      </c>
      <c r="AI28" s="5">
        <v>575</v>
      </c>
      <c r="AJ28" s="5">
        <v>500</v>
      </c>
      <c r="AK28" s="5">
        <v>450</v>
      </c>
      <c r="AL28" s="5">
        <v>400</v>
      </c>
      <c r="AM28" s="5">
        <v>352.5</v>
      </c>
      <c r="AN28" s="5">
        <v>302.5</v>
      </c>
      <c r="AP28" s="4">
        <v>90</v>
      </c>
      <c r="AQ28" s="70">
        <v>687.5</v>
      </c>
      <c r="AR28" s="30">
        <v>680</v>
      </c>
      <c r="AS28" s="5">
        <v>615</v>
      </c>
      <c r="AT28" s="5">
        <v>535</v>
      </c>
      <c r="AU28" s="5">
        <v>482.5</v>
      </c>
      <c r="AV28" s="5">
        <v>430</v>
      </c>
      <c r="AW28" s="5">
        <v>377.5</v>
      </c>
      <c r="AX28" s="5">
        <v>322.5</v>
      </c>
    </row>
    <row r="29" spans="1:50" ht="15">
      <c r="A29" s="4" t="s">
        <v>11</v>
      </c>
      <c r="B29" s="70">
        <v>642.5</v>
      </c>
      <c r="C29" s="30">
        <v>612.5</v>
      </c>
      <c r="D29" s="5">
        <v>540</v>
      </c>
      <c r="E29" s="5">
        <v>470</v>
      </c>
      <c r="F29" s="5">
        <v>422.5</v>
      </c>
      <c r="G29" s="5">
        <v>375</v>
      </c>
      <c r="H29" s="5">
        <v>330</v>
      </c>
      <c r="I29" s="5">
        <v>282.5</v>
      </c>
      <c r="J29" s="88"/>
      <c r="K29" s="4" t="s">
        <v>11</v>
      </c>
      <c r="L29" s="70">
        <v>665</v>
      </c>
      <c r="M29" s="8">
        <f t="shared" si="3"/>
        <v>637.5</v>
      </c>
      <c r="N29" s="5">
        <v>565</v>
      </c>
      <c r="O29" s="5">
        <v>490</v>
      </c>
      <c r="P29" s="5">
        <v>442.5</v>
      </c>
      <c r="Q29" s="5">
        <v>392.5</v>
      </c>
      <c r="R29" s="5">
        <v>345</v>
      </c>
      <c r="S29" s="88">
        <v>295</v>
      </c>
      <c r="T29" s="88"/>
      <c r="U29" s="5"/>
      <c r="V29" s="4" t="s">
        <v>11</v>
      </c>
      <c r="W29" s="70">
        <v>685</v>
      </c>
      <c r="X29" s="5">
        <f>SUM(C29+'[1]Присед'!K29-'[1]Присед'!B29)</f>
        <v>662.5</v>
      </c>
      <c r="Y29" s="5">
        <f>SUM(D29+'[1]Присед'!L29-'[1]Присед'!C29)</f>
        <v>582.5</v>
      </c>
      <c r="Z29" s="5">
        <f>SUM(E29+'[1]Присед'!M29-'[1]Присед'!D29)</f>
        <v>497.5</v>
      </c>
      <c r="AA29" s="5">
        <f>SUM(F29+'[1]Присед'!N29-'[1]Присед'!E29)</f>
        <v>440</v>
      </c>
      <c r="AB29" s="5">
        <f>SUM(G29+'[1]Присед'!O29-'[1]Присед'!F29)</f>
        <v>390</v>
      </c>
      <c r="AC29" s="5">
        <f>SUM(H29+'[1]Присед'!P29-'[1]Присед'!G29)</f>
        <v>342.5</v>
      </c>
      <c r="AD29" s="5">
        <f>SUM(I29+'[1]Присед'!Q29-'[1]Присед'!H29)</f>
        <v>295</v>
      </c>
      <c r="AF29" s="4" t="s">
        <v>11</v>
      </c>
      <c r="AG29" s="70">
        <v>667.5</v>
      </c>
      <c r="AH29" s="30">
        <v>640</v>
      </c>
      <c r="AI29" s="5">
        <v>587.5</v>
      </c>
      <c r="AJ29" s="5">
        <v>512.5</v>
      </c>
      <c r="AK29" s="5">
        <v>460</v>
      </c>
      <c r="AL29" s="5">
        <v>410</v>
      </c>
      <c r="AM29" s="5">
        <v>360</v>
      </c>
      <c r="AN29" s="5">
        <v>310</v>
      </c>
      <c r="AP29" s="4" t="s">
        <v>11</v>
      </c>
      <c r="AQ29" s="70">
        <v>722.5</v>
      </c>
      <c r="AR29" s="30">
        <v>692.5</v>
      </c>
      <c r="AS29" s="5">
        <v>630</v>
      </c>
      <c r="AT29" s="5">
        <v>547.5</v>
      </c>
      <c r="AU29" s="5">
        <v>492.5</v>
      </c>
      <c r="AV29" s="5">
        <v>440</v>
      </c>
      <c r="AW29" s="5">
        <v>385</v>
      </c>
      <c r="AX29" s="5">
        <v>330</v>
      </c>
    </row>
    <row r="30" ht="15">
      <c r="T30" s="88"/>
    </row>
    <row r="31" ht="15">
      <c r="T31" s="88"/>
    </row>
    <row r="32" spans="1:20" s="69" customFormat="1" ht="18.75">
      <c r="A32" s="69" t="s">
        <v>81</v>
      </c>
      <c r="J32"/>
      <c r="K32"/>
      <c r="L32"/>
      <c r="M32"/>
      <c r="N32"/>
      <c r="O32"/>
      <c r="P32"/>
      <c r="Q32"/>
      <c r="R32"/>
      <c r="S32"/>
      <c r="T32"/>
    </row>
    <row r="34" ht="18.75">
      <c r="T34" s="6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:A29"/>
    </sheetView>
  </sheetViews>
  <sheetFormatPr defaultColWidth="9.00390625" defaultRowHeight="12.75"/>
  <sheetData>
    <row r="1" spans="1:2" ht="20.25">
      <c r="A1" s="1" t="s">
        <v>57</v>
      </c>
      <c r="B1" s="1"/>
    </row>
    <row r="2" spans="1:2" ht="12.75">
      <c r="A2" s="2" t="s">
        <v>0</v>
      </c>
      <c r="B2" s="2"/>
    </row>
    <row r="3" spans="1:2" ht="12.75">
      <c r="A3" s="3" t="s">
        <v>1</v>
      </c>
      <c r="B3" s="3"/>
    </row>
    <row r="4" spans="1:8" ht="12.75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ht="12.75">
      <c r="A5" s="4">
        <v>52</v>
      </c>
      <c r="B5" s="10" t="s">
        <v>56</v>
      </c>
      <c r="C5" s="5">
        <v>335</v>
      </c>
      <c r="D5" s="5">
        <v>295</v>
      </c>
      <c r="E5" s="5">
        <v>255</v>
      </c>
      <c r="F5" s="5">
        <v>227.5</v>
      </c>
      <c r="G5" s="5">
        <v>197.5</v>
      </c>
      <c r="H5" s="5">
        <v>167.5</v>
      </c>
    </row>
    <row r="6" spans="1:8" ht="12.75">
      <c r="A6" s="4">
        <v>56</v>
      </c>
      <c r="B6" s="10" t="s">
        <v>56</v>
      </c>
      <c r="C6" s="5">
        <v>355</v>
      </c>
      <c r="D6" s="5">
        <v>312.5</v>
      </c>
      <c r="E6" s="5">
        <v>270</v>
      </c>
      <c r="F6" s="5">
        <v>240</v>
      </c>
      <c r="G6" s="5">
        <v>207.5</v>
      </c>
      <c r="H6" s="5">
        <v>177.5</v>
      </c>
    </row>
    <row r="7" spans="1:8" ht="12.75">
      <c r="A7" s="4">
        <v>60</v>
      </c>
      <c r="B7" s="10" t="s">
        <v>56</v>
      </c>
      <c r="C7" s="5">
        <v>372.5</v>
      </c>
      <c r="D7" s="5">
        <v>330</v>
      </c>
      <c r="E7" s="5">
        <v>285</v>
      </c>
      <c r="F7" s="5">
        <v>252.5</v>
      </c>
      <c r="G7" s="5">
        <v>220</v>
      </c>
      <c r="H7" s="5">
        <v>187.5</v>
      </c>
    </row>
    <row r="8" spans="1:8" ht="12.75">
      <c r="A8" s="4">
        <v>67.5</v>
      </c>
      <c r="B8" s="10" t="s">
        <v>56</v>
      </c>
      <c r="C8" s="5">
        <v>405</v>
      </c>
      <c r="D8" s="5">
        <v>357.5</v>
      </c>
      <c r="E8" s="5">
        <v>310</v>
      </c>
      <c r="F8" s="5">
        <v>275</v>
      </c>
      <c r="G8" s="5">
        <v>240</v>
      </c>
      <c r="H8" s="5">
        <v>205</v>
      </c>
    </row>
    <row r="9" spans="1:8" ht="12.75">
      <c r="A9" s="4">
        <v>75</v>
      </c>
      <c r="B9" s="10" t="s">
        <v>56</v>
      </c>
      <c r="C9" s="5">
        <v>437.5</v>
      </c>
      <c r="D9" s="5">
        <v>387.5</v>
      </c>
      <c r="E9" s="5">
        <v>335</v>
      </c>
      <c r="F9" s="5">
        <v>297.5</v>
      </c>
      <c r="G9" s="5">
        <v>260</v>
      </c>
      <c r="H9" s="5">
        <v>222.5</v>
      </c>
    </row>
    <row r="10" spans="1:8" ht="12.75">
      <c r="A10" s="4">
        <v>82.5</v>
      </c>
      <c r="B10" s="10" t="s">
        <v>56</v>
      </c>
      <c r="C10" s="5">
        <v>467.5</v>
      </c>
      <c r="D10" s="5">
        <v>412.5</v>
      </c>
      <c r="E10" s="5">
        <v>357.5</v>
      </c>
      <c r="F10" s="5">
        <v>317.5</v>
      </c>
      <c r="G10" s="5">
        <v>277.5</v>
      </c>
      <c r="H10" s="5">
        <v>237.5</v>
      </c>
    </row>
    <row r="11" spans="1:8" ht="12.75">
      <c r="A11" s="4">
        <v>90</v>
      </c>
      <c r="B11" s="10" t="s">
        <v>56</v>
      </c>
      <c r="C11" s="5">
        <v>495</v>
      </c>
      <c r="D11" s="5">
        <v>437.5</v>
      </c>
      <c r="E11" s="5">
        <v>377.5</v>
      </c>
      <c r="F11" s="5">
        <v>337.5</v>
      </c>
      <c r="G11" s="5">
        <v>292.5</v>
      </c>
      <c r="H11" s="5">
        <v>252.5</v>
      </c>
    </row>
    <row r="12" spans="1:8" ht="12.75">
      <c r="A12" s="4">
        <v>100</v>
      </c>
      <c r="B12" s="10" t="s">
        <v>56</v>
      </c>
      <c r="C12" s="5">
        <v>520</v>
      </c>
      <c r="D12" s="5">
        <v>460</v>
      </c>
      <c r="E12" s="5">
        <v>397.5</v>
      </c>
      <c r="F12" s="5">
        <v>355</v>
      </c>
      <c r="G12" s="5">
        <v>307.5</v>
      </c>
      <c r="H12" s="5">
        <v>265</v>
      </c>
    </row>
    <row r="13" spans="1:8" ht="12.75">
      <c r="A13" s="4">
        <v>110</v>
      </c>
      <c r="B13" s="10" t="s">
        <v>56</v>
      </c>
      <c r="C13" s="5">
        <v>540</v>
      </c>
      <c r="D13" s="5">
        <v>480</v>
      </c>
      <c r="E13" s="5">
        <v>415</v>
      </c>
      <c r="F13" s="5">
        <v>367.5</v>
      </c>
      <c r="G13" s="5">
        <v>320</v>
      </c>
      <c r="H13" s="5">
        <v>275</v>
      </c>
    </row>
    <row r="14" spans="1:8" ht="12.75">
      <c r="A14" s="4">
        <v>125</v>
      </c>
      <c r="B14" s="10" t="s">
        <v>56</v>
      </c>
      <c r="C14" s="5">
        <v>562.5</v>
      </c>
      <c r="D14" s="5">
        <v>497.5</v>
      </c>
      <c r="E14" s="5">
        <v>432.5</v>
      </c>
      <c r="F14" s="5">
        <v>382.5</v>
      </c>
      <c r="G14" s="5">
        <v>332.5</v>
      </c>
      <c r="H14" s="5">
        <v>285</v>
      </c>
    </row>
    <row r="15" spans="1:8" ht="12.75">
      <c r="A15" s="4">
        <v>140</v>
      </c>
      <c r="B15" s="10" t="s">
        <v>56</v>
      </c>
      <c r="C15" s="5">
        <v>582.5</v>
      </c>
      <c r="D15" s="5">
        <v>517.5</v>
      </c>
      <c r="E15" s="5">
        <v>447.5</v>
      </c>
      <c r="F15" s="5">
        <v>395</v>
      </c>
      <c r="G15" s="5">
        <v>345</v>
      </c>
      <c r="H15" s="5">
        <v>295</v>
      </c>
    </row>
    <row r="16" spans="1:8" ht="12.75">
      <c r="A16" s="4" t="s">
        <v>9</v>
      </c>
      <c r="B16" s="10" t="s">
        <v>56</v>
      </c>
      <c r="C16" s="5">
        <v>597.5</v>
      </c>
      <c r="D16" s="5">
        <v>530</v>
      </c>
      <c r="E16" s="5">
        <v>460</v>
      </c>
      <c r="F16" s="5">
        <v>407.5</v>
      </c>
      <c r="G16" s="5">
        <v>355</v>
      </c>
      <c r="H16" s="5">
        <v>302.5</v>
      </c>
    </row>
    <row r="18" spans="1:2" ht="12.75">
      <c r="A18" s="3" t="s">
        <v>10</v>
      </c>
      <c r="B18" s="3"/>
    </row>
    <row r="19" spans="1:8" ht="12.75">
      <c r="A19" s="4" t="s">
        <v>2</v>
      </c>
      <c r="B19" s="4" t="s">
        <v>15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</row>
    <row r="20" spans="1:8" ht="15">
      <c r="A20" s="4">
        <v>44</v>
      </c>
      <c r="B20" s="10" t="s">
        <v>56</v>
      </c>
      <c r="C20" s="33">
        <v>192.5</v>
      </c>
      <c r="D20" s="33">
        <v>175</v>
      </c>
      <c r="E20" s="33">
        <v>152.5</v>
      </c>
      <c r="F20" s="33">
        <v>135</v>
      </c>
      <c r="G20" s="33">
        <v>117.5</v>
      </c>
      <c r="H20" s="33">
        <v>105</v>
      </c>
    </row>
    <row r="21" spans="1:8" ht="15">
      <c r="A21" s="4">
        <v>48</v>
      </c>
      <c r="B21" s="10" t="s">
        <v>56</v>
      </c>
      <c r="C21" s="33">
        <v>207.5</v>
      </c>
      <c r="D21" s="33">
        <v>185</v>
      </c>
      <c r="E21" s="33">
        <v>165</v>
      </c>
      <c r="F21" s="33">
        <v>145</v>
      </c>
      <c r="G21" s="33">
        <v>127.5</v>
      </c>
      <c r="H21" s="33">
        <v>112.5</v>
      </c>
    </row>
    <row r="22" spans="1:8" ht="15">
      <c r="A22" s="4">
        <v>52</v>
      </c>
      <c r="B22" s="10" t="s">
        <v>56</v>
      </c>
      <c r="C22" s="33">
        <v>222.5</v>
      </c>
      <c r="D22" s="33">
        <v>200</v>
      </c>
      <c r="E22" s="33">
        <v>175</v>
      </c>
      <c r="F22" s="33">
        <v>155</v>
      </c>
      <c r="G22" s="33">
        <v>137.5</v>
      </c>
      <c r="H22" s="33">
        <v>120</v>
      </c>
    </row>
    <row r="23" spans="1:8" ht="15">
      <c r="A23" s="4">
        <v>56</v>
      </c>
      <c r="B23" s="10" t="s">
        <v>56</v>
      </c>
      <c r="C23" s="33">
        <v>235</v>
      </c>
      <c r="D23" s="33">
        <v>212.5</v>
      </c>
      <c r="E23" s="33">
        <v>185</v>
      </c>
      <c r="F23" s="33">
        <v>165</v>
      </c>
      <c r="G23" s="33">
        <v>145</v>
      </c>
      <c r="H23" s="33">
        <v>127.5</v>
      </c>
    </row>
    <row r="24" spans="1:8" ht="15">
      <c r="A24" s="4">
        <v>60</v>
      </c>
      <c r="B24" s="10" t="s">
        <v>56</v>
      </c>
      <c r="C24" s="33">
        <v>247.5</v>
      </c>
      <c r="D24" s="33">
        <v>225</v>
      </c>
      <c r="E24" s="33">
        <v>195</v>
      </c>
      <c r="F24" s="33">
        <v>172.5</v>
      </c>
      <c r="G24" s="33">
        <v>152.5</v>
      </c>
      <c r="H24" s="33">
        <v>135</v>
      </c>
    </row>
    <row r="25" spans="1:8" ht="15">
      <c r="A25" s="4">
        <v>67.5</v>
      </c>
      <c r="B25" s="10" t="s">
        <v>56</v>
      </c>
      <c r="C25" s="33">
        <v>270</v>
      </c>
      <c r="D25" s="33">
        <v>242.5</v>
      </c>
      <c r="E25" s="33">
        <v>212.5</v>
      </c>
      <c r="F25" s="33">
        <v>187.5</v>
      </c>
      <c r="G25" s="33">
        <v>165</v>
      </c>
      <c r="H25" s="33">
        <v>147.5</v>
      </c>
    </row>
    <row r="26" spans="1:8" ht="15">
      <c r="A26" s="4">
        <v>75</v>
      </c>
      <c r="B26" s="10" t="s">
        <v>56</v>
      </c>
      <c r="C26" s="33">
        <v>292.5</v>
      </c>
      <c r="D26" s="33">
        <v>262.5</v>
      </c>
      <c r="E26" s="33">
        <v>230</v>
      </c>
      <c r="F26" s="33">
        <v>202.5</v>
      </c>
      <c r="G26" s="33">
        <v>177.5</v>
      </c>
      <c r="H26" s="33">
        <v>160</v>
      </c>
    </row>
    <row r="27" spans="1:8" ht="15">
      <c r="A27" s="4">
        <v>82.5</v>
      </c>
      <c r="B27" s="10" t="s">
        <v>56</v>
      </c>
      <c r="C27" s="33">
        <v>312.5</v>
      </c>
      <c r="D27" s="33">
        <v>282.5</v>
      </c>
      <c r="E27" s="33">
        <v>245</v>
      </c>
      <c r="F27" s="33">
        <v>217.5</v>
      </c>
      <c r="G27" s="33">
        <v>190</v>
      </c>
      <c r="H27" s="33">
        <v>170</v>
      </c>
    </row>
    <row r="28" spans="1:8" ht="15">
      <c r="A28" s="4">
        <v>90</v>
      </c>
      <c r="B28" s="10" t="s">
        <v>56</v>
      </c>
      <c r="C28" s="33">
        <v>330</v>
      </c>
      <c r="D28" s="33">
        <v>300</v>
      </c>
      <c r="E28" s="33">
        <v>260</v>
      </c>
      <c r="F28" s="33">
        <v>230</v>
      </c>
      <c r="G28" s="33">
        <v>200</v>
      </c>
      <c r="H28" s="33">
        <v>180</v>
      </c>
    </row>
    <row r="29" spans="1:8" ht="15">
      <c r="A29" s="4" t="s">
        <v>11</v>
      </c>
      <c r="B29" s="10" t="s">
        <v>56</v>
      </c>
      <c r="C29" s="33">
        <v>347.5</v>
      </c>
      <c r="D29" s="33">
        <v>315</v>
      </c>
      <c r="E29" s="33">
        <v>272.5</v>
      </c>
      <c r="F29" s="33">
        <v>242.5</v>
      </c>
      <c r="G29" s="33">
        <v>210</v>
      </c>
      <c r="H29" s="33">
        <v>187.5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6" sqref="A6"/>
    </sheetView>
  </sheetViews>
  <sheetFormatPr defaultColWidth="9.00390625" defaultRowHeight="12.75"/>
  <cols>
    <col min="2" max="2" width="13.875" style="0" customWidth="1"/>
    <col min="3" max="3" width="13.75390625" style="0" customWidth="1"/>
    <col min="4" max="4" width="12.875" style="0" customWidth="1"/>
    <col min="5" max="5" width="13.125" style="0" customWidth="1"/>
    <col min="6" max="7" width="13.875" style="0" customWidth="1"/>
    <col min="8" max="8" width="13.75390625" style="0" customWidth="1"/>
  </cols>
  <sheetData>
    <row r="1" spans="1:2" ht="20.25">
      <c r="A1" s="1" t="s">
        <v>70</v>
      </c>
      <c r="B1" s="1"/>
    </row>
    <row r="2" spans="1:2" ht="12.75">
      <c r="A2" s="2" t="s">
        <v>0</v>
      </c>
      <c r="B2" s="2"/>
    </row>
    <row r="3" spans="1:2" s="42" customFormat="1" ht="15.75">
      <c r="A3" s="41" t="s">
        <v>68</v>
      </c>
      <c r="B3" s="41"/>
    </row>
    <row r="4" spans="1:2" s="42" customFormat="1" ht="15.75">
      <c r="A4" s="41" t="s">
        <v>69</v>
      </c>
      <c r="B4" s="41"/>
    </row>
    <row r="5" ht="12.75">
      <c r="A5" s="3" t="s">
        <v>1</v>
      </c>
    </row>
    <row r="6" spans="1:8" ht="12.75">
      <c r="A6" s="4" t="s">
        <v>2</v>
      </c>
      <c r="B6" s="4" t="s">
        <v>15</v>
      </c>
      <c r="C6" s="4" t="s">
        <v>3</v>
      </c>
      <c r="D6" s="4" t="s">
        <v>4</v>
      </c>
      <c r="E6" s="36" t="s">
        <v>5</v>
      </c>
      <c r="F6" s="36" t="s">
        <v>6</v>
      </c>
      <c r="G6" s="36" t="s">
        <v>7</v>
      </c>
      <c r="H6" s="36" t="s">
        <v>8</v>
      </c>
    </row>
    <row r="7" spans="1:11" ht="12.75">
      <c r="A7" s="4">
        <v>52</v>
      </c>
      <c r="B7" s="43" t="s">
        <v>56</v>
      </c>
      <c r="C7" s="43">
        <v>195</v>
      </c>
      <c r="D7" s="43">
        <v>148</v>
      </c>
      <c r="E7" s="43">
        <v>130</v>
      </c>
      <c r="F7" s="43">
        <v>109.25</v>
      </c>
      <c r="G7" s="43">
        <v>94</v>
      </c>
      <c r="H7" s="43">
        <v>86</v>
      </c>
      <c r="I7" s="43"/>
      <c r="J7" s="44"/>
      <c r="K7" s="45"/>
    </row>
    <row r="8" spans="1:11" ht="12.75">
      <c r="A8" s="4">
        <v>56</v>
      </c>
      <c r="B8" s="43" t="s">
        <v>56</v>
      </c>
      <c r="C8" s="43">
        <v>198</v>
      </c>
      <c r="D8" s="43">
        <v>169</v>
      </c>
      <c r="E8" s="43">
        <v>136</v>
      </c>
      <c r="F8" s="43">
        <v>115.5</v>
      </c>
      <c r="G8" s="43">
        <v>100</v>
      </c>
      <c r="H8" s="43">
        <v>88</v>
      </c>
      <c r="I8" s="43"/>
      <c r="J8" s="44"/>
      <c r="K8" s="45"/>
    </row>
    <row r="9" spans="1:11" ht="12.75">
      <c r="A9" s="4">
        <v>60</v>
      </c>
      <c r="B9" s="43" t="s">
        <v>56</v>
      </c>
      <c r="C9" s="43">
        <v>202</v>
      </c>
      <c r="D9" s="43">
        <v>171.5</v>
      </c>
      <c r="E9" s="43">
        <v>145</v>
      </c>
      <c r="F9" s="43">
        <v>121.5</v>
      </c>
      <c r="G9" s="43">
        <v>104</v>
      </c>
      <c r="H9" s="43">
        <v>91.5</v>
      </c>
      <c r="I9" s="43"/>
      <c r="J9" s="44"/>
      <c r="K9" s="45"/>
    </row>
    <row r="10" spans="1:11" ht="12.75">
      <c r="A10" s="4">
        <v>67.5</v>
      </c>
      <c r="B10" s="43" t="s">
        <v>56</v>
      </c>
      <c r="C10" s="43">
        <v>212</v>
      </c>
      <c r="D10" s="43">
        <v>183.5</v>
      </c>
      <c r="E10" s="43">
        <v>155</v>
      </c>
      <c r="F10" s="43">
        <v>135</v>
      </c>
      <c r="G10" s="43">
        <v>117.5</v>
      </c>
      <c r="H10" s="43">
        <v>102.5</v>
      </c>
      <c r="I10" s="43"/>
      <c r="J10" s="44"/>
      <c r="K10" s="45"/>
    </row>
    <row r="11" spans="1:11" ht="12.75">
      <c r="A11" s="4">
        <v>75</v>
      </c>
      <c r="B11" s="43" t="s">
        <v>56</v>
      </c>
      <c r="C11" s="43">
        <v>219.5</v>
      </c>
      <c r="D11" s="43">
        <v>189.5</v>
      </c>
      <c r="E11" s="43">
        <v>166.5</v>
      </c>
      <c r="F11" s="43">
        <v>146</v>
      </c>
      <c r="G11" s="43">
        <v>126</v>
      </c>
      <c r="H11" s="43">
        <v>109</v>
      </c>
      <c r="I11" s="43"/>
      <c r="J11" s="44"/>
      <c r="K11" s="45"/>
    </row>
    <row r="12" spans="1:11" ht="12.75">
      <c r="A12" s="4">
        <v>82.5</v>
      </c>
      <c r="B12" s="43" t="s">
        <v>56</v>
      </c>
      <c r="C12" s="43">
        <v>232</v>
      </c>
      <c r="D12" s="43">
        <v>197</v>
      </c>
      <c r="E12" s="43">
        <v>171</v>
      </c>
      <c r="F12" s="43">
        <v>153.5</v>
      </c>
      <c r="G12" s="43">
        <v>134.5</v>
      </c>
      <c r="H12" s="43">
        <v>117.5</v>
      </c>
      <c r="I12" s="43"/>
      <c r="J12" s="44"/>
      <c r="K12" s="45"/>
    </row>
    <row r="13" spans="1:11" ht="12.75">
      <c r="A13" s="4">
        <v>90</v>
      </c>
      <c r="B13" s="43" t="s">
        <v>56</v>
      </c>
      <c r="C13" s="43">
        <v>239.5</v>
      </c>
      <c r="D13" s="43">
        <v>204.5</v>
      </c>
      <c r="E13" s="43">
        <v>178.5</v>
      </c>
      <c r="F13" s="43">
        <v>159.5</v>
      </c>
      <c r="G13" s="43">
        <v>138</v>
      </c>
      <c r="H13" s="43">
        <v>121</v>
      </c>
      <c r="I13" s="43"/>
      <c r="J13" s="44"/>
      <c r="K13" s="45"/>
    </row>
    <row r="14" spans="1:11" ht="12.75">
      <c r="A14" s="4">
        <v>100</v>
      </c>
      <c r="B14" s="43" t="s">
        <v>56</v>
      </c>
      <c r="C14" s="43">
        <v>248.5</v>
      </c>
      <c r="D14" s="43">
        <v>212.5</v>
      </c>
      <c r="E14" s="43">
        <v>185</v>
      </c>
      <c r="F14" s="43">
        <v>166</v>
      </c>
      <c r="G14" s="43">
        <v>144.5</v>
      </c>
      <c r="H14" s="43">
        <v>127.5</v>
      </c>
      <c r="I14" s="43"/>
      <c r="J14" s="44"/>
      <c r="K14" s="45"/>
    </row>
    <row r="15" spans="1:11" ht="12.75">
      <c r="A15" s="4">
        <v>110</v>
      </c>
      <c r="B15" s="43" t="s">
        <v>56</v>
      </c>
      <c r="C15" s="43">
        <v>252</v>
      </c>
      <c r="D15" s="43">
        <v>217.5</v>
      </c>
      <c r="E15" s="43">
        <v>190</v>
      </c>
      <c r="F15" s="43">
        <v>169.5</v>
      </c>
      <c r="G15" s="43">
        <v>148</v>
      </c>
      <c r="H15" s="43">
        <v>128.5</v>
      </c>
      <c r="I15" s="43"/>
      <c r="J15" s="44"/>
      <c r="K15" s="45"/>
    </row>
    <row r="16" spans="1:11" ht="12.75">
      <c r="A16" s="4">
        <v>125</v>
      </c>
      <c r="B16" s="43" t="s">
        <v>56</v>
      </c>
      <c r="C16" s="43">
        <v>261</v>
      </c>
      <c r="D16" s="43">
        <v>225</v>
      </c>
      <c r="E16" s="43">
        <v>195</v>
      </c>
      <c r="F16" s="43">
        <v>175</v>
      </c>
      <c r="G16" s="43">
        <v>152</v>
      </c>
      <c r="H16" s="43">
        <v>135</v>
      </c>
      <c r="I16" s="43"/>
      <c r="J16" s="44"/>
      <c r="K16" s="45"/>
    </row>
    <row r="17" spans="1:11" ht="12.75">
      <c r="A17" s="4">
        <v>140</v>
      </c>
      <c r="B17" s="43" t="s">
        <v>56</v>
      </c>
      <c r="C17" s="43">
        <v>266</v>
      </c>
      <c r="D17" s="43">
        <v>230.5</v>
      </c>
      <c r="E17" s="43">
        <v>200.5</v>
      </c>
      <c r="F17" s="43">
        <v>177.5</v>
      </c>
      <c r="G17" s="43">
        <v>156</v>
      </c>
      <c r="H17" s="43">
        <v>136.5</v>
      </c>
      <c r="I17" s="43"/>
      <c r="J17" s="44"/>
      <c r="K17" s="45"/>
    </row>
    <row r="18" spans="1:11" ht="12.75">
      <c r="A18" s="4" t="s">
        <v>9</v>
      </c>
      <c r="B18" s="43" t="s">
        <v>56</v>
      </c>
      <c r="C18" s="43">
        <v>268</v>
      </c>
      <c r="D18" s="43">
        <v>233</v>
      </c>
      <c r="E18" s="43">
        <v>203.5</v>
      </c>
      <c r="F18" s="43">
        <v>180.5</v>
      </c>
      <c r="G18" s="43">
        <v>159.5</v>
      </c>
      <c r="H18" s="43">
        <v>140</v>
      </c>
      <c r="I18" s="43"/>
      <c r="J18" s="44"/>
      <c r="K18" s="45"/>
    </row>
    <row r="19" spans="2:11" ht="12.75">
      <c r="B19" s="43"/>
      <c r="C19" s="43"/>
      <c r="D19" s="43"/>
      <c r="E19" s="43"/>
      <c r="F19" s="43"/>
      <c r="G19" s="43"/>
      <c r="H19" s="43"/>
      <c r="I19" s="43"/>
      <c r="J19" s="44"/>
      <c r="K19" s="45"/>
    </row>
    <row r="20" spans="1:10" ht="12.75">
      <c r="A20" s="3" t="s">
        <v>10</v>
      </c>
      <c r="B20" s="43"/>
      <c r="C20" s="43"/>
      <c r="D20" s="43"/>
      <c r="E20" s="43"/>
      <c r="F20" s="43"/>
      <c r="G20" s="44"/>
      <c r="H20" s="44"/>
      <c r="I20" s="44"/>
      <c r="J20" s="44"/>
    </row>
    <row r="21" spans="1:8" ht="12.75">
      <c r="A21" s="4" t="s">
        <v>2</v>
      </c>
      <c r="B21" s="34" t="s">
        <v>15</v>
      </c>
      <c r="C21" s="34" t="s">
        <v>3</v>
      </c>
      <c r="D21" s="34" t="s">
        <v>4</v>
      </c>
      <c r="E21" s="40"/>
      <c r="F21" s="40"/>
      <c r="G21" s="40"/>
      <c r="H21" s="40"/>
    </row>
    <row r="22" spans="1:11" ht="12.75">
      <c r="A22" s="4">
        <v>44</v>
      </c>
      <c r="B22" s="43" t="s">
        <v>56</v>
      </c>
      <c r="C22" s="43">
        <v>88.5</v>
      </c>
      <c r="D22" s="43">
        <v>77.5</v>
      </c>
      <c r="E22" s="43"/>
      <c r="F22" s="43"/>
      <c r="G22" s="43"/>
      <c r="H22" s="43"/>
      <c r="I22" s="43"/>
      <c r="J22" s="44"/>
      <c r="K22" s="44"/>
    </row>
    <row r="23" spans="1:11" ht="12.75">
      <c r="A23" s="4">
        <v>48</v>
      </c>
      <c r="B23" s="43" t="s">
        <v>56</v>
      </c>
      <c r="C23" s="43">
        <v>92</v>
      </c>
      <c r="D23" s="43">
        <v>81</v>
      </c>
      <c r="E23" s="43"/>
      <c r="F23" s="43"/>
      <c r="G23" s="43"/>
      <c r="H23" s="43"/>
      <c r="I23" s="43"/>
      <c r="J23" s="44"/>
      <c r="K23" s="44"/>
    </row>
    <row r="24" spans="1:11" ht="12.75">
      <c r="A24" s="4">
        <v>52</v>
      </c>
      <c r="B24" s="43" t="s">
        <v>56</v>
      </c>
      <c r="C24" s="43">
        <v>96</v>
      </c>
      <c r="D24" s="43">
        <v>85</v>
      </c>
      <c r="E24" s="43"/>
      <c r="F24" s="43"/>
      <c r="G24" s="43"/>
      <c r="H24" s="43"/>
      <c r="I24" s="43"/>
      <c r="J24" s="44"/>
      <c r="K24" s="44"/>
    </row>
    <row r="25" spans="1:11" ht="12.75">
      <c r="A25" s="4">
        <v>56</v>
      </c>
      <c r="B25" s="43" t="s">
        <v>56</v>
      </c>
      <c r="C25" s="43">
        <v>102</v>
      </c>
      <c r="D25" s="43">
        <v>89</v>
      </c>
      <c r="E25" s="43"/>
      <c r="F25" s="43"/>
      <c r="G25" s="43"/>
      <c r="H25" s="43"/>
      <c r="I25" s="43"/>
      <c r="J25" s="44"/>
      <c r="K25" s="44"/>
    </row>
    <row r="26" spans="1:11" ht="12.75">
      <c r="A26" s="4">
        <v>60</v>
      </c>
      <c r="B26" s="43" t="s">
        <v>56</v>
      </c>
      <c r="C26" s="43">
        <v>106</v>
      </c>
      <c r="D26" s="43">
        <v>92.5</v>
      </c>
      <c r="E26" s="43"/>
      <c r="F26" s="43"/>
      <c r="G26" s="43"/>
      <c r="H26" s="43"/>
      <c r="I26" s="43"/>
      <c r="J26" s="44"/>
      <c r="K26" s="44"/>
    </row>
    <row r="27" spans="1:11" ht="12.75">
      <c r="A27" s="4">
        <v>67.5</v>
      </c>
      <c r="B27" s="43" t="s">
        <v>56</v>
      </c>
      <c r="C27" s="43">
        <v>112</v>
      </c>
      <c r="D27" s="43">
        <v>99</v>
      </c>
      <c r="E27" s="43"/>
      <c r="F27" s="43"/>
      <c r="G27" s="43"/>
      <c r="H27" s="43"/>
      <c r="I27" s="43"/>
      <c r="J27" s="44"/>
      <c r="K27" s="44"/>
    </row>
    <row r="28" spans="1:11" ht="12.75">
      <c r="A28" s="4">
        <v>75</v>
      </c>
      <c r="B28" s="43" t="s">
        <v>56</v>
      </c>
      <c r="C28" s="43">
        <v>118.5</v>
      </c>
      <c r="D28" s="43">
        <v>102.5</v>
      </c>
      <c r="E28" s="43"/>
      <c r="F28" s="43"/>
      <c r="G28" s="43"/>
      <c r="H28" s="43"/>
      <c r="I28" s="43"/>
      <c r="J28" s="44"/>
      <c r="K28" s="44"/>
    </row>
    <row r="29" spans="1:11" ht="12.75">
      <c r="A29" s="4">
        <v>82.5</v>
      </c>
      <c r="B29" s="43" t="s">
        <v>56</v>
      </c>
      <c r="C29" s="43">
        <v>122</v>
      </c>
      <c r="D29" s="43">
        <v>106.5</v>
      </c>
      <c r="E29" s="43"/>
      <c r="F29" s="43"/>
      <c r="G29" s="43"/>
      <c r="H29" s="43"/>
      <c r="I29" s="43"/>
      <c r="J29" s="44"/>
      <c r="K29" s="44"/>
    </row>
    <row r="30" spans="1:11" ht="12.75">
      <c r="A30" s="4">
        <v>90</v>
      </c>
      <c r="B30" s="43" t="s">
        <v>56</v>
      </c>
      <c r="C30" s="43">
        <v>126</v>
      </c>
      <c r="D30" s="43">
        <v>110</v>
      </c>
      <c r="E30" s="43"/>
      <c r="F30" s="43"/>
      <c r="G30" s="43"/>
      <c r="H30" s="43"/>
      <c r="I30" s="43"/>
      <c r="J30" s="44"/>
      <c r="K30" s="44"/>
    </row>
    <row r="31" spans="1:11" ht="12.75">
      <c r="A31" s="4" t="s">
        <v>11</v>
      </c>
      <c r="B31" s="43" t="s">
        <v>56</v>
      </c>
      <c r="C31" s="43">
        <v>129.5</v>
      </c>
      <c r="D31" s="43">
        <v>114</v>
      </c>
      <c r="E31" s="43"/>
      <c r="F31" s="43"/>
      <c r="G31" s="43"/>
      <c r="H31" s="43"/>
      <c r="I31" s="43"/>
      <c r="J31" s="44"/>
      <c r="K31" s="4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5" sqref="A5"/>
    </sheetView>
  </sheetViews>
  <sheetFormatPr defaultColWidth="9.00390625" defaultRowHeight="12.75"/>
  <cols>
    <col min="11" max="11" width="6.875" style="0" customWidth="1"/>
    <col min="12" max="13" width="7.125" style="0" customWidth="1"/>
    <col min="14" max="14" width="6.75390625" style="0" customWidth="1"/>
    <col min="15" max="15" width="7.25390625" style="0" customWidth="1"/>
    <col min="16" max="16" width="6.75390625" style="0" customWidth="1"/>
    <col min="17" max="17" width="6.875" style="0" customWidth="1"/>
    <col min="18" max="18" width="6.625" style="0" customWidth="1"/>
    <col min="19" max="19" width="7.125" style="0" customWidth="1"/>
    <col min="20" max="20" width="6.875" style="0" customWidth="1"/>
    <col min="21" max="21" width="7.125" style="0" customWidth="1"/>
    <col min="22" max="22" width="7.00390625" style="0" customWidth="1"/>
    <col min="23" max="23" width="7.25390625" style="0" customWidth="1"/>
    <col min="24" max="24" width="7.75390625" style="0" customWidth="1"/>
  </cols>
  <sheetData>
    <row r="1" spans="1:2" ht="20.25">
      <c r="A1" s="1" t="s">
        <v>58</v>
      </c>
      <c r="B1" s="1"/>
    </row>
    <row r="2" spans="1:12" s="55" customFormat="1" ht="20.25">
      <c r="A2" s="54" t="s">
        <v>59</v>
      </c>
      <c r="B2" s="54"/>
      <c r="J2" s="54" t="s">
        <v>62</v>
      </c>
      <c r="K2" s="54"/>
      <c r="L2" s="54"/>
    </row>
    <row r="3" spans="1:12" ht="12.75">
      <c r="A3" s="3" t="s">
        <v>1</v>
      </c>
      <c r="B3" s="3"/>
      <c r="J3" s="3" t="s">
        <v>1</v>
      </c>
      <c r="K3" s="3"/>
      <c r="L3" s="3"/>
    </row>
    <row r="4" spans="1:24" ht="12.75">
      <c r="A4" s="3"/>
      <c r="B4" s="3"/>
      <c r="J4" s="92" t="s">
        <v>2</v>
      </c>
      <c r="K4" s="92" t="s">
        <v>15</v>
      </c>
      <c r="L4" s="92"/>
      <c r="M4" s="93" t="s">
        <v>3</v>
      </c>
      <c r="N4" s="93"/>
      <c r="O4" s="92" t="s">
        <v>4</v>
      </c>
      <c r="P4" s="92"/>
      <c r="Q4" s="92" t="s">
        <v>5</v>
      </c>
      <c r="R4" s="92"/>
      <c r="S4" s="92" t="s">
        <v>6</v>
      </c>
      <c r="T4" s="92"/>
      <c r="U4" s="94" t="s">
        <v>7</v>
      </c>
      <c r="V4" s="94"/>
      <c r="W4" s="94" t="s">
        <v>8</v>
      </c>
      <c r="X4" s="94"/>
    </row>
    <row r="5" spans="1:24" ht="12.75">
      <c r="A5" s="4" t="s">
        <v>2</v>
      </c>
      <c r="B5" s="4" t="s">
        <v>15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J5" s="92"/>
      <c r="K5" s="34" t="s">
        <v>63</v>
      </c>
      <c r="L5" s="34" t="s">
        <v>64</v>
      </c>
      <c r="M5" s="36" t="s">
        <v>63</v>
      </c>
      <c r="N5" s="36" t="s">
        <v>64</v>
      </c>
      <c r="O5" s="36" t="s">
        <v>63</v>
      </c>
      <c r="P5" s="36" t="s">
        <v>64</v>
      </c>
      <c r="Q5" s="36" t="s">
        <v>63</v>
      </c>
      <c r="R5" s="36" t="s">
        <v>64</v>
      </c>
      <c r="S5" s="36" t="s">
        <v>63</v>
      </c>
      <c r="T5" s="36" t="s">
        <v>64</v>
      </c>
      <c r="U5" s="36" t="s">
        <v>63</v>
      </c>
      <c r="V5" s="36" t="s">
        <v>64</v>
      </c>
      <c r="W5" s="36" t="s">
        <v>63</v>
      </c>
      <c r="X5" s="36" t="s">
        <v>64</v>
      </c>
    </row>
    <row r="6" spans="1:24" ht="15">
      <c r="A6" s="4">
        <v>67.5</v>
      </c>
      <c r="B6" s="60">
        <v>132.5</v>
      </c>
      <c r="C6" s="60">
        <v>125</v>
      </c>
      <c r="D6" s="60">
        <v>115</v>
      </c>
      <c r="E6" s="60">
        <v>100</v>
      </c>
      <c r="F6" s="60">
        <v>92.5</v>
      </c>
      <c r="G6" s="60">
        <v>72.5</v>
      </c>
      <c r="H6" s="60">
        <v>55</v>
      </c>
      <c r="J6" s="34">
        <v>67.5</v>
      </c>
      <c r="K6" s="61">
        <v>107.5</v>
      </c>
      <c r="L6" s="62">
        <v>5</v>
      </c>
      <c r="M6" s="63">
        <v>97.5</v>
      </c>
      <c r="N6" s="64">
        <v>5</v>
      </c>
      <c r="O6" s="63">
        <v>85</v>
      </c>
      <c r="P6" s="64">
        <v>6</v>
      </c>
      <c r="Q6" s="63">
        <v>75</v>
      </c>
      <c r="R6" s="64">
        <v>6</v>
      </c>
      <c r="S6" s="63">
        <v>65</v>
      </c>
      <c r="T6" s="64">
        <v>6</v>
      </c>
      <c r="U6" s="63">
        <v>57.5</v>
      </c>
      <c r="V6" s="64">
        <v>6</v>
      </c>
      <c r="W6" s="63">
        <v>52.5</v>
      </c>
      <c r="X6" s="64">
        <v>6</v>
      </c>
    </row>
    <row r="7" spans="1:24" ht="15">
      <c r="A7" s="4">
        <v>75</v>
      </c>
      <c r="B7" s="60">
        <v>140</v>
      </c>
      <c r="C7" s="60">
        <v>132.5</v>
      </c>
      <c r="D7" s="60">
        <v>122.5</v>
      </c>
      <c r="E7" s="60">
        <v>107.5</v>
      </c>
      <c r="F7" s="60">
        <v>100</v>
      </c>
      <c r="G7" s="60">
        <v>75</v>
      </c>
      <c r="H7" s="60">
        <v>57.5</v>
      </c>
      <c r="J7" s="34">
        <v>75</v>
      </c>
      <c r="K7" s="61">
        <v>117.5</v>
      </c>
      <c r="L7" s="62">
        <v>5</v>
      </c>
      <c r="M7" s="63">
        <v>107.5</v>
      </c>
      <c r="N7" s="64">
        <v>5</v>
      </c>
      <c r="O7" s="63">
        <v>95</v>
      </c>
      <c r="P7" s="64">
        <v>6</v>
      </c>
      <c r="Q7" s="63">
        <v>85</v>
      </c>
      <c r="R7" s="64">
        <v>6</v>
      </c>
      <c r="S7" s="63">
        <v>75</v>
      </c>
      <c r="T7" s="64">
        <v>6</v>
      </c>
      <c r="U7" s="63">
        <v>60</v>
      </c>
      <c r="V7" s="64">
        <v>6</v>
      </c>
      <c r="W7" s="63">
        <v>55</v>
      </c>
      <c r="X7" s="64">
        <v>6</v>
      </c>
    </row>
    <row r="8" spans="1:24" ht="15">
      <c r="A8" s="4">
        <v>82.5</v>
      </c>
      <c r="B8" s="60">
        <v>152.5</v>
      </c>
      <c r="C8" s="60">
        <v>140</v>
      </c>
      <c r="D8" s="60">
        <v>127.5</v>
      </c>
      <c r="E8" s="60">
        <v>112.5</v>
      </c>
      <c r="F8" s="60">
        <v>95</v>
      </c>
      <c r="G8" s="60">
        <v>77.5</v>
      </c>
      <c r="H8" s="60">
        <v>60</v>
      </c>
      <c r="J8" s="35">
        <v>82.5</v>
      </c>
      <c r="K8" s="61">
        <v>127.5</v>
      </c>
      <c r="L8" s="66">
        <v>5</v>
      </c>
      <c r="M8" s="60">
        <v>117.5</v>
      </c>
      <c r="N8" s="67">
        <v>5</v>
      </c>
      <c r="O8" s="60">
        <v>105</v>
      </c>
      <c r="P8" s="67">
        <v>6</v>
      </c>
      <c r="Q8" s="60">
        <v>95</v>
      </c>
      <c r="R8" s="67">
        <v>6</v>
      </c>
      <c r="S8" s="60">
        <v>82.5</v>
      </c>
      <c r="T8" s="67">
        <v>6</v>
      </c>
      <c r="U8" s="60">
        <v>65</v>
      </c>
      <c r="V8" s="67">
        <v>6</v>
      </c>
      <c r="W8" s="60">
        <v>60</v>
      </c>
      <c r="X8" s="67">
        <v>6</v>
      </c>
    </row>
    <row r="9" spans="1:24" ht="15">
      <c r="A9" s="4">
        <v>90</v>
      </c>
      <c r="B9" s="60">
        <v>165</v>
      </c>
      <c r="C9" s="60">
        <v>150</v>
      </c>
      <c r="D9" s="60">
        <v>135</v>
      </c>
      <c r="E9" s="60">
        <v>117.5</v>
      </c>
      <c r="F9" s="60">
        <v>97.5</v>
      </c>
      <c r="G9" s="60">
        <v>80</v>
      </c>
      <c r="H9" s="60">
        <v>62.5</v>
      </c>
      <c r="J9" s="35">
        <v>90</v>
      </c>
      <c r="K9" s="61">
        <v>137.5</v>
      </c>
      <c r="L9" s="66">
        <v>5</v>
      </c>
      <c r="M9" s="60">
        <v>125</v>
      </c>
      <c r="N9" s="67">
        <v>5</v>
      </c>
      <c r="O9" s="60">
        <v>110</v>
      </c>
      <c r="P9" s="67">
        <v>6</v>
      </c>
      <c r="Q9" s="60">
        <v>97.5</v>
      </c>
      <c r="R9" s="67">
        <v>6</v>
      </c>
      <c r="S9" s="60">
        <v>85</v>
      </c>
      <c r="T9" s="67">
        <v>6</v>
      </c>
      <c r="U9" s="60">
        <v>67.5</v>
      </c>
      <c r="V9" s="67">
        <v>6</v>
      </c>
      <c r="W9" s="60">
        <v>62.5</v>
      </c>
      <c r="X9" s="67">
        <v>6</v>
      </c>
    </row>
    <row r="10" spans="1:24" ht="15">
      <c r="A10" s="4">
        <v>100</v>
      </c>
      <c r="B10" s="60">
        <v>180</v>
      </c>
      <c r="C10" s="60">
        <v>162.5</v>
      </c>
      <c r="D10" s="60">
        <v>142.5</v>
      </c>
      <c r="E10" s="60">
        <v>120</v>
      </c>
      <c r="F10" s="60">
        <v>100</v>
      </c>
      <c r="G10" s="60">
        <v>82.5</v>
      </c>
      <c r="H10" s="60">
        <v>65</v>
      </c>
      <c r="J10" s="35">
        <v>100</v>
      </c>
      <c r="K10" s="61">
        <v>147.5</v>
      </c>
      <c r="L10" s="66">
        <v>5</v>
      </c>
      <c r="M10" s="60">
        <v>135</v>
      </c>
      <c r="N10" s="67">
        <v>5</v>
      </c>
      <c r="O10" s="60">
        <v>115</v>
      </c>
      <c r="P10" s="67">
        <v>6</v>
      </c>
      <c r="Q10" s="60">
        <v>100</v>
      </c>
      <c r="R10" s="67">
        <v>6</v>
      </c>
      <c r="S10" s="60">
        <v>87.5</v>
      </c>
      <c r="T10" s="67">
        <v>6</v>
      </c>
      <c r="U10" s="60">
        <v>70</v>
      </c>
      <c r="V10" s="67">
        <v>6</v>
      </c>
      <c r="W10" s="60">
        <v>65</v>
      </c>
      <c r="X10" s="67">
        <v>6</v>
      </c>
    </row>
    <row r="11" spans="1:24" ht="15">
      <c r="A11" s="4">
        <v>110</v>
      </c>
      <c r="B11" s="60">
        <v>195</v>
      </c>
      <c r="C11" s="60">
        <v>172.5</v>
      </c>
      <c r="D11" s="60">
        <v>147.5</v>
      </c>
      <c r="E11" s="60">
        <v>122.5</v>
      </c>
      <c r="F11" s="60">
        <v>105</v>
      </c>
      <c r="G11" s="60">
        <v>85</v>
      </c>
      <c r="H11" s="60">
        <v>67.5</v>
      </c>
      <c r="J11" s="35">
        <v>110</v>
      </c>
      <c r="K11" s="61">
        <v>160</v>
      </c>
      <c r="L11" s="66">
        <v>5</v>
      </c>
      <c r="M11" s="60">
        <v>145</v>
      </c>
      <c r="N11" s="67">
        <v>5</v>
      </c>
      <c r="O11" s="60">
        <v>120</v>
      </c>
      <c r="P11" s="67">
        <v>6</v>
      </c>
      <c r="Q11" s="60">
        <v>102.5</v>
      </c>
      <c r="R11" s="67">
        <v>6</v>
      </c>
      <c r="S11" s="60">
        <v>90</v>
      </c>
      <c r="T11" s="67">
        <v>6</v>
      </c>
      <c r="U11" s="60">
        <v>72.5</v>
      </c>
      <c r="V11" s="67">
        <v>6</v>
      </c>
      <c r="W11" s="60">
        <v>67.5</v>
      </c>
      <c r="X11" s="67">
        <v>6</v>
      </c>
    </row>
    <row r="12" spans="1:24" ht="15">
      <c r="A12" s="4" t="s">
        <v>60</v>
      </c>
      <c r="B12" s="60">
        <v>205</v>
      </c>
      <c r="C12" s="60">
        <v>180</v>
      </c>
      <c r="D12" s="60">
        <v>152.5</v>
      </c>
      <c r="E12" s="60">
        <v>127.5</v>
      </c>
      <c r="F12" s="60">
        <v>110</v>
      </c>
      <c r="G12" s="60">
        <v>90</v>
      </c>
      <c r="H12" s="60">
        <v>72.5</v>
      </c>
      <c r="J12" s="35" t="s">
        <v>60</v>
      </c>
      <c r="K12" s="61">
        <v>167.5</v>
      </c>
      <c r="L12" s="66">
        <v>5</v>
      </c>
      <c r="M12" s="60">
        <v>152.5</v>
      </c>
      <c r="N12" s="67">
        <v>5</v>
      </c>
      <c r="O12" s="60">
        <v>122.5</v>
      </c>
      <c r="P12" s="67">
        <v>6</v>
      </c>
      <c r="Q12" s="60">
        <v>105</v>
      </c>
      <c r="R12" s="67">
        <v>6</v>
      </c>
      <c r="S12" s="60">
        <v>95</v>
      </c>
      <c r="T12" s="67">
        <v>6</v>
      </c>
      <c r="U12" s="60">
        <v>75</v>
      </c>
      <c r="V12" s="67">
        <v>6</v>
      </c>
      <c r="W12" s="60">
        <v>72.5</v>
      </c>
      <c r="X12" s="67">
        <v>6</v>
      </c>
    </row>
    <row r="13" spans="1:22" ht="12.75">
      <c r="A13" s="4"/>
      <c r="B13" s="4"/>
      <c r="C13" s="5"/>
      <c r="D13" s="5"/>
      <c r="E13" s="5"/>
      <c r="F13" s="5"/>
      <c r="G13" s="5"/>
      <c r="H13" s="5"/>
      <c r="V13" s="37"/>
    </row>
    <row r="14" spans="1:12" ht="12.75">
      <c r="A14" s="3" t="s">
        <v>10</v>
      </c>
      <c r="B14" s="3"/>
      <c r="J14" s="34"/>
      <c r="K14" s="34"/>
      <c r="L14" s="34"/>
    </row>
    <row r="15" spans="10:22" ht="12.75">
      <c r="J15" s="92" t="s">
        <v>2</v>
      </c>
      <c r="K15" s="92" t="s">
        <v>15</v>
      </c>
      <c r="L15" s="92"/>
      <c r="M15" s="93" t="s">
        <v>3</v>
      </c>
      <c r="N15" s="93"/>
      <c r="O15" s="92" t="s">
        <v>4</v>
      </c>
      <c r="P15" s="92"/>
      <c r="Q15" s="92" t="s">
        <v>5</v>
      </c>
      <c r="R15" s="92"/>
      <c r="S15" s="92" t="s">
        <v>6</v>
      </c>
      <c r="T15" s="92"/>
      <c r="U15" s="94" t="s">
        <v>7</v>
      </c>
      <c r="V15" s="94"/>
    </row>
    <row r="16" spans="1:22" ht="12.75">
      <c r="A16" s="4" t="s">
        <v>2</v>
      </c>
      <c r="B16" s="4" t="s">
        <v>15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/>
      <c r="J16" s="92"/>
      <c r="K16" s="34" t="s">
        <v>63</v>
      </c>
      <c r="L16" s="34" t="s">
        <v>64</v>
      </c>
      <c r="M16" s="36" t="s">
        <v>63</v>
      </c>
      <c r="N16" s="36" t="s">
        <v>64</v>
      </c>
      <c r="O16" s="36" t="s">
        <v>63</v>
      </c>
      <c r="P16" s="36" t="s">
        <v>64</v>
      </c>
      <c r="Q16" s="36" t="s">
        <v>63</v>
      </c>
      <c r="R16" s="36" t="s">
        <v>64</v>
      </c>
      <c r="S16" s="36" t="s">
        <v>63</v>
      </c>
      <c r="T16" s="36" t="s">
        <v>64</v>
      </c>
      <c r="U16" s="36" t="s">
        <v>63</v>
      </c>
      <c r="V16" s="36" t="s">
        <v>64</v>
      </c>
    </row>
    <row r="17" spans="1:22" ht="15">
      <c r="A17" s="4">
        <v>60</v>
      </c>
      <c r="B17" s="60">
        <v>90</v>
      </c>
      <c r="C17" s="60">
        <v>77.5</v>
      </c>
      <c r="D17" s="60">
        <v>70</v>
      </c>
      <c r="E17" s="60">
        <v>55</v>
      </c>
      <c r="F17" s="60">
        <v>40</v>
      </c>
      <c r="G17" s="60">
        <v>32.5</v>
      </c>
      <c r="H17" s="4"/>
      <c r="J17" s="34">
        <v>60</v>
      </c>
      <c r="K17" s="61">
        <v>85</v>
      </c>
      <c r="L17" s="62">
        <v>5</v>
      </c>
      <c r="M17" s="63">
        <v>72.5</v>
      </c>
      <c r="N17" s="64">
        <v>5</v>
      </c>
      <c r="O17" s="63">
        <v>62.5</v>
      </c>
      <c r="P17" s="64">
        <v>6</v>
      </c>
      <c r="Q17" s="63">
        <v>45</v>
      </c>
      <c r="R17" s="64">
        <v>6</v>
      </c>
      <c r="S17" s="63">
        <v>42.5</v>
      </c>
      <c r="T17" s="64">
        <v>6</v>
      </c>
      <c r="U17" s="63">
        <v>37.5</v>
      </c>
      <c r="V17" s="64">
        <v>6</v>
      </c>
    </row>
    <row r="18" spans="1:22" ht="15">
      <c r="A18" s="4">
        <v>67.5</v>
      </c>
      <c r="B18" s="60">
        <v>95</v>
      </c>
      <c r="C18" s="59">
        <v>82.5</v>
      </c>
      <c r="D18" s="59">
        <v>72.5</v>
      </c>
      <c r="E18" s="59">
        <v>57.5</v>
      </c>
      <c r="F18" s="59">
        <v>42.5</v>
      </c>
      <c r="G18" s="59">
        <v>37.5</v>
      </c>
      <c r="H18" s="33"/>
      <c r="J18" s="4">
        <v>67.5</v>
      </c>
      <c r="K18" s="60">
        <v>87.5</v>
      </c>
      <c r="L18" s="65">
        <v>5</v>
      </c>
      <c r="M18" s="38">
        <v>75</v>
      </c>
      <c r="N18" s="39">
        <v>5</v>
      </c>
      <c r="O18" s="38">
        <v>65</v>
      </c>
      <c r="P18" s="39">
        <v>6</v>
      </c>
      <c r="Q18" s="38">
        <v>47.5</v>
      </c>
      <c r="R18" s="39">
        <v>6</v>
      </c>
      <c r="S18" s="38">
        <v>45</v>
      </c>
      <c r="T18" s="39">
        <v>6</v>
      </c>
      <c r="U18" s="38">
        <v>40</v>
      </c>
      <c r="V18" s="39">
        <v>6</v>
      </c>
    </row>
    <row r="19" spans="1:22" ht="15">
      <c r="A19" s="4">
        <v>75</v>
      </c>
      <c r="B19" s="60">
        <v>100</v>
      </c>
      <c r="C19" s="59">
        <v>87.5</v>
      </c>
      <c r="D19" s="59">
        <v>77.5</v>
      </c>
      <c r="E19" s="59">
        <v>62.5</v>
      </c>
      <c r="F19" s="59">
        <v>47.5</v>
      </c>
      <c r="G19" s="59">
        <v>42.5</v>
      </c>
      <c r="H19" s="33"/>
      <c r="J19" s="4">
        <v>75</v>
      </c>
      <c r="K19" s="60">
        <v>90</v>
      </c>
      <c r="L19" s="65">
        <v>5</v>
      </c>
      <c r="M19" s="38">
        <v>77.5</v>
      </c>
      <c r="N19" s="39">
        <v>5</v>
      </c>
      <c r="O19" s="38">
        <v>67.5</v>
      </c>
      <c r="P19" s="39">
        <v>6</v>
      </c>
      <c r="Q19" s="38">
        <v>50</v>
      </c>
      <c r="R19" s="39">
        <v>6</v>
      </c>
      <c r="S19" s="38">
        <v>47.5</v>
      </c>
      <c r="T19" s="39">
        <v>6</v>
      </c>
      <c r="U19" s="38">
        <v>42.5</v>
      </c>
      <c r="V19" s="39">
        <v>6</v>
      </c>
    </row>
    <row r="20" spans="1:22" ht="15">
      <c r="A20" s="4">
        <v>82.5</v>
      </c>
      <c r="B20" s="60">
        <v>102.5</v>
      </c>
      <c r="C20" s="59">
        <v>90</v>
      </c>
      <c r="D20" s="59">
        <v>80</v>
      </c>
      <c r="E20" s="59">
        <v>65</v>
      </c>
      <c r="F20" s="59">
        <v>52.5</v>
      </c>
      <c r="G20" s="59">
        <v>47.5</v>
      </c>
      <c r="H20" s="33"/>
      <c r="J20" s="4">
        <v>82.5</v>
      </c>
      <c r="K20" s="60">
        <v>92.5</v>
      </c>
      <c r="L20" s="65">
        <v>5</v>
      </c>
      <c r="M20" s="38">
        <v>80</v>
      </c>
      <c r="N20" s="39">
        <v>5</v>
      </c>
      <c r="O20" s="38">
        <v>70</v>
      </c>
      <c r="P20" s="39">
        <v>6</v>
      </c>
      <c r="Q20" s="38">
        <v>52.5</v>
      </c>
      <c r="R20" s="39">
        <v>6</v>
      </c>
      <c r="S20" s="38">
        <v>50</v>
      </c>
      <c r="T20" s="39">
        <v>6</v>
      </c>
      <c r="U20" s="38">
        <v>47.5</v>
      </c>
      <c r="V20" s="39">
        <v>6</v>
      </c>
    </row>
    <row r="21" spans="1:22" ht="15">
      <c r="A21" s="4" t="s">
        <v>61</v>
      </c>
      <c r="B21" s="60">
        <v>107.5</v>
      </c>
      <c r="C21" s="59">
        <v>95</v>
      </c>
      <c r="D21" s="59">
        <v>85</v>
      </c>
      <c r="E21" s="59">
        <v>67.5</v>
      </c>
      <c r="F21" s="59">
        <v>57.5</v>
      </c>
      <c r="G21" s="59">
        <v>52.5</v>
      </c>
      <c r="H21" s="33"/>
      <c r="J21" s="4" t="s">
        <v>61</v>
      </c>
      <c r="K21" s="60">
        <v>95</v>
      </c>
      <c r="L21" s="65">
        <v>5</v>
      </c>
      <c r="M21" s="38">
        <v>82.5</v>
      </c>
      <c r="N21" s="39">
        <v>5</v>
      </c>
      <c r="O21" s="38">
        <v>72.5</v>
      </c>
      <c r="P21" s="39">
        <v>6</v>
      </c>
      <c r="Q21" s="38">
        <v>60</v>
      </c>
      <c r="R21" s="39">
        <v>6</v>
      </c>
      <c r="S21" s="38">
        <v>57.5</v>
      </c>
      <c r="T21" s="39">
        <v>6</v>
      </c>
      <c r="U21" s="38">
        <v>52.5</v>
      </c>
      <c r="V21" s="39">
        <v>6</v>
      </c>
    </row>
    <row r="22" spans="1:8" ht="15">
      <c r="A22" s="4"/>
      <c r="B22" s="4"/>
      <c r="C22" s="33"/>
      <c r="D22" s="33"/>
      <c r="E22" s="33"/>
      <c r="F22" s="33"/>
      <c r="G22" s="33"/>
      <c r="H22" s="33"/>
    </row>
    <row r="23" spans="1:8" ht="15">
      <c r="A23" s="4"/>
      <c r="B23" s="4"/>
      <c r="C23" s="33"/>
      <c r="D23" s="33"/>
      <c r="E23" s="33"/>
      <c r="F23" s="33"/>
      <c r="G23" s="33"/>
      <c r="H23" s="33"/>
    </row>
    <row r="24" spans="1:8" ht="15">
      <c r="A24" s="4"/>
      <c r="B24" s="4"/>
      <c r="C24" s="33"/>
      <c r="D24" s="33"/>
      <c r="E24" s="33"/>
      <c r="F24" s="33"/>
      <c r="G24" s="33"/>
      <c r="H24" s="33"/>
    </row>
    <row r="25" spans="1:8" ht="15">
      <c r="A25" s="4"/>
      <c r="B25" s="4"/>
      <c r="C25" s="33"/>
      <c r="D25" s="33"/>
      <c r="E25" s="33"/>
      <c r="F25" s="33"/>
      <c r="G25" s="33"/>
      <c r="H25" s="33"/>
    </row>
    <row r="26" spans="1:8" ht="15">
      <c r="A26" s="4"/>
      <c r="B26" s="4"/>
      <c r="C26" s="33"/>
      <c r="D26" s="33"/>
      <c r="E26" s="33"/>
      <c r="F26" s="33"/>
      <c r="G26" s="33"/>
      <c r="H26" s="33"/>
    </row>
    <row r="27" spans="1:8" ht="15">
      <c r="A27" s="4"/>
      <c r="B27" s="4"/>
      <c r="C27" s="33"/>
      <c r="D27" s="33"/>
      <c r="E27" s="33"/>
      <c r="F27" s="33"/>
      <c r="G27" s="33"/>
      <c r="H27" s="33"/>
    </row>
  </sheetData>
  <sheetProtection/>
  <mergeCells count="15">
    <mergeCell ref="S4:T4"/>
    <mergeCell ref="U4:V4"/>
    <mergeCell ref="W4:X4"/>
    <mergeCell ref="M15:N15"/>
    <mergeCell ref="O15:P15"/>
    <mergeCell ref="Q15:R15"/>
    <mergeCell ref="S15:T15"/>
    <mergeCell ref="U15:V15"/>
    <mergeCell ref="J4:J5"/>
    <mergeCell ref="J15:J16"/>
    <mergeCell ref="M4:N4"/>
    <mergeCell ref="O4:P4"/>
    <mergeCell ref="Q4:R4"/>
    <mergeCell ref="K4:L4"/>
    <mergeCell ref="K15:L1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spans="1:2" ht="20.25">
      <c r="A1" s="1" t="s">
        <v>71</v>
      </c>
      <c r="B1" s="1"/>
    </row>
    <row r="2" spans="1:2" s="53" customFormat="1" ht="18.75">
      <c r="A2" s="51" t="s">
        <v>72</v>
      </c>
      <c r="B2" s="51"/>
    </row>
    <row r="3" spans="1:2" ht="12.75">
      <c r="A3" s="3" t="s">
        <v>1</v>
      </c>
      <c r="B3" s="3"/>
    </row>
    <row r="4" spans="1:5" ht="12.75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</row>
    <row r="5" spans="1:5" ht="12.75">
      <c r="A5" s="4">
        <v>75</v>
      </c>
      <c r="B5" s="5" t="s">
        <v>56</v>
      </c>
      <c r="C5" s="5">
        <v>532.5</v>
      </c>
      <c r="D5" s="5">
        <v>470</v>
      </c>
      <c r="E5" s="5">
        <v>420</v>
      </c>
    </row>
    <row r="6" spans="1:5" ht="12.75">
      <c r="A6" s="4">
        <v>90</v>
      </c>
      <c r="B6" s="5" t="s">
        <v>56</v>
      </c>
      <c r="C6" s="5">
        <v>577.5</v>
      </c>
      <c r="D6" s="5">
        <v>510</v>
      </c>
      <c r="E6" s="5">
        <v>450</v>
      </c>
    </row>
    <row r="7" spans="1:5" ht="12.75">
      <c r="A7" s="4">
        <v>110</v>
      </c>
      <c r="B7" s="5" t="s">
        <v>56</v>
      </c>
      <c r="C7" s="5">
        <v>612.5</v>
      </c>
      <c r="D7" s="5">
        <v>540</v>
      </c>
      <c r="E7" s="5">
        <v>477.5</v>
      </c>
    </row>
    <row r="8" spans="1:5" ht="12.75">
      <c r="A8" s="4">
        <v>125</v>
      </c>
      <c r="B8" s="5" t="s">
        <v>56</v>
      </c>
      <c r="C8" s="5">
        <v>630</v>
      </c>
      <c r="D8" s="5">
        <v>555</v>
      </c>
      <c r="E8" s="5">
        <v>492.5</v>
      </c>
    </row>
    <row r="9" spans="1:5" ht="12.75">
      <c r="A9" s="4" t="s">
        <v>73</v>
      </c>
      <c r="B9" s="5" t="s">
        <v>56</v>
      </c>
      <c r="C9" s="5">
        <v>645</v>
      </c>
      <c r="D9" s="5">
        <v>625</v>
      </c>
      <c r="E9" s="5">
        <v>495</v>
      </c>
    </row>
    <row r="11" spans="1:2" ht="12.75">
      <c r="A11" s="3" t="s">
        <v>10</v>
      </c>
      <c r="B11" s="3"/>
    </row>
    <row r="12" spans="1:5" ht="12.75">
      <c r="A12" s="4" t="s">
        <v>2</v>
      </c>
      <c r="B12" s="4" t="s">
        <v>15</v>
      </c>
      <c r="C12" s="4" t="s">
        <v>3</v>
      </c>
      <c r="D12" s="4" t="s">
        <v>4</v>
      </c>
      <c r="E12" s="4" t="s">
        <v>5</v>
      </c>
    </row>
    <row r="13" spans="1:5" ht="12.75">
      <c r="A13" s="4">
        <v>60</v>
      </c>
      <c r="B13" s="5" t="s">
        <v>56</v>
      </c>
      <c r="C13" s="5">
        <v>307.5</v>
      </c>
      <c r="D13" s="5">
        <v>270</v>
      </c>
      <c r="E13" s="5">
        <v>240</v>
      </c>
    </row>
    <row r="14" spans="1:5" ht="12.75">
      <c r="A14" s="4">
        <v>75</v>
      </c>
      <c r="B14" s="5" t="s">
        <v>56</v>
      </c>
      <c r="C14" s="5">
        <v>347.5</v>
      </c>
      <c r="D14" s="5">
        <v>307.5</v>
      </c>
      <c r="E14" s="5">
        <v>270</v>
      </c>
    </row>
    <row r="15" spans="1:5" ht="12.75">
      <c r="A15" s="4">
        <v>90</v>
      </c>
      <c r="B15" s="5" t="s">
        <v>56</v>
      </c>
      <c r="C15" s="5">
        <v>370</v>
      </c>
      <c r="D15" s="5">
        <v>335</v>
      </c>
      <c r="E15" s="5">
        <v>292.5</v>
      </c>
    </row>
    <row r="16" spans="1:5" ht="12.75">
      <c r="A16" s="4" t="s">
        <v>11</v>
      </c>
      <c r="B16" s="5" t="s">
        <v>56</v>
      </c>
      <c r="C16" s="5">
        <v>387.5</v>
      </c>
      <c r="D16" s="5">
        <v>347.5</v>
      </c>
      <c r="E16" s="5">
        <v>307.5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4" sqref="A4"/>
    </sheetView>
  </sheetViews>
  <sheetFormatPr defaultColWidth="9.00390625" defaultRowHeight="12.75"/>
  <cols>
    <col min="2" max="2" width="13.625" style="0" customWidth="1"/>
    <col min="13" max="13" width="14.125" style="0" customWidth="1"/>
  </cols>
  <sheetData>
    <row r="1" spans="1:3" ht="20.25">
      <c r="A1" s="1" t="s">
        <v>83</v>
      </c>
      <c r="B1" s="1"/>
      <c r="C1" s="1"/>
    </row>
    <row r="2" spans="1:14" ht="12.75">
      <c r="A2" s="2" t="s">
        <v>0</v>
      </c>
      <c r="B2" s="2"/>
      <c r="C2" s="2"/>
      <c r="L2" s="2" t="s">
        <v>84</v>
      </c>
      <c r="M2" s="2"/>
      <c r="N2" s="2"/>
    </row>
    <row r="3" spans="1:14" ht="12.75">
      <c r="A3" s="3" t="s">
        <v>1</v>
      </c>
      <c r="B3" s="3"/>
      <c r="C3" s="3"/>
      <c r="L3" s="3" t="s">
        <v>1</v>
      </c>
      <c r="M3" s="3"/>
      <c r="N3" s="3"/>
    </row>
    <row r="4" spans="1:20" ht="12.75">
      <c r="A4" s="4" t="s">
        <v>2</v>
      </c>
      <c r="B4" s="4" t="s">
        <v>80</v>
      </c>
      <c r="C4" s="4" t="s">
        <v>15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L4" s="4" t="s">
        <v>2</v>
      </c>
      <c r="M4" s="4" t="s">
        <v>80</v>
      </c>
      <c r="N4" s="4" t="s">
        <v>15</v>
      </c>
      <c r="O4" s="4" t="s">
        <v>3</v>
      </c>
      <c r="P4" s="4" t="s">
        <v>4</v>
      </c>
      <c r="Q4" s="4" t="s">
        <v>5</v>
      </c>
      <c r="R4" s="4" t="s">
        <v>6</v>
      </c>
      <c r="S4" s="4" t="s">
        <v>7</v>
      </c>
      <c r="T4" s="4" t="s">
        <v>8</v>
      </c>
    </row>
    <row r="5" spans="1:20" ht="12.75">
      <c r="A5" s="4">
        <v>52</v>
      </c>
      <c r="B5" s="70">
        <v>500</v>
      </c>
      <c r="C5" s="30">
        <v>490</v>
      </c>
      <c r="D5" s="5">
        <v>432.5</v>
      </c>
      <c r="E5" s="5">
        <v>375</v>
      </c>
      <c r="F5" s="5">
        <v>332.5</v>
      </c>
      <c r="G5" s="5">
        <v>295</v>
      </c>
      <c r="H5" s="5">
        <v>262.5</v>
      </c>
      <c r="I5" s="5">
        <v>227.5</v>
      </c>
      <c r="L5" s="4">
        <v>52</v>
      </c>
      <c r="M5" s="70">
        <v>555</v>
      </c>
      <c r="N5" s="30">
        <v>545</v>
      </c>
      <c r="O5" s="5">
        <v>480</v>
      </c>
      <c r="P5" s="5">
        <v>420</v>
      </c>
      <c r="Q5" s="5">
        <v>370</v>
      </c>
      <c r="R5" s="5">
        <v>325</v>
      </c>
      <c r="S5" s="5">
        <v>290</v>
      </c>
      <c r="T5" s="5">
        <v>255</v>
      </c>
    </row>
    <row r="6" spans="1:20" ht="12.75">
      <c r="A6" s="4">
        <v>56</v>
      </c>
      <c r="B6" s="70">
        <v>532.5</v>
      </c>
      <c r="C6" s="30">
        <v>522.5</v>
      </c>
      <c r="D6" s="5">
        <v>460</v>
      </c>
      <c r="E6" s="5">
        <v>402.5</v>
      </c>
      <c r="F6" s="5">
        <v>355</v>
      </c>
      <c r="G6" s="5">
        <v>317.5</v>
      </c>
      <c r="H6" s="5">
        <v>280</v>
      </c>
      <c r="I6" s="5">
        <v>247.5</v>
      </c>
      <c r="L6" s="4">
        <v>56</v>
      </c>
      <c r="M6" s="70">
        <v>595</v>
      </c>
      <c r="N6" s="30">
        <v>585</v>
      </c>
      <c r="O6" s="5">
        <v>510</v>
      </c>
      <c r="P6" s="5">
        <v>450</v>
      </c>
      <c r="Q6" s="5">
        <v>395</v>
      </c>
      <c r="R6" s="5">
        <v>350</v>
      </c>
      <c r="S6" s="5">
        <v>310</v>
      </c>
      <c r="T6" s="5">
        <v>275</v>
      </c>
    </row>
    <row r="7" spans="1:20" ht="12.75">
      <c r="A7" s="4">
        <v>60</v>
      </c>
      <c r="B7" s="70">
        <v>560</v>
      </c>
      <c r="C7" s="30">
        <v>550</v>
      </c>
      <c r="D7" s="5">
        <v>485</v>
      </c>
      <c r="E7" s="5">
        <v>432.5</v>
      </c>
      <c r="F7" s="5">
        <v>380</v>
      </c>
      <c r="G7" s="5">
        <v>337.5</v>
      </c>
      <c r="H7" s="5">
        <v>300</v>
      </c>
      <c r="I7" s="5">
        <v>260</v>
      </c>
      <c r="L7" s="4">
        <v>60</v>
      </c>
      <c r="M7" s="70">
        <v>625</v>
      </c>
      <c r="N7" s="30">
        <v>615</v>
      </c>
      <c r="O7" s="5">
        <v>540</v>
      </c>
      <c r="P7" s="5">
        <v>475</v>
      </c>
      <c r="Q7" s="5">
        <v>420</v>
      </c>
      <c r="R7" s="5">
        <v>370</v>
      </c>
      <c r="S7" s="5">
        <v>325</v>
      </c>
      <c r="T7" s="5">
        <v>290</v>
      </c>
    </row>
    <row r="8" spans="1:20" ht="12.75">
      <c r="A8" s="4">
        <v>67.5</v>
      </c>
      <c r="B8" s="70">
        <v>607.5</v>
      </c>
      <c r="C8" s="30">
        <v>597.5</v>
      </c>
      <c r="D8" s="5">
        <v>527.5</v>
      </c>
      <c r="E8" s="5">
        <v>465</v>
      </c>
      <c r="F8" s="5">
        <v>412.5</v>
      </c>
      <c r="G8" s="5">
        <v>365</v>
      </c>
      <c r="H8" s="5">
        <v>327.5</v>
      </c>
      <c r="I8" s="5">
        <v>290</v>
      </c>
      <c r="L8" s="4" t="s">
        <v>23</v>
      </c>
      <c r="M8" s="70">
        <v>680</v>
      </c>
      <c r="N8" s="30">
        <v>670</v>
      </c>
      <c r="O8" s="5">
        <v>590</v>
      </c>
      <c r="P8" s="5">
        <v>515</v>
      </c>
      <c r="Q8" s="5">
        <v>455</v>
      </c>
      <c r="R8" s="5">
        <v>400</v>
      </c>
      <c r="S8" s="5">
        <v>355</v>
      </c>
      <c r="T8" s="5">
        <v>315</v>
      </c>
    </row>
    <row r="9" spans="1:20" ht="12.75">
      <c r="A9" s="4">
        <v>75</v>
      </c>
      <c r="B9" s="70">
        <v>645</v>
      </c>
      <c r="C9" s="30">
        <v>637.5</v>
      </c>
      <c r="D9" s="5">
        <v>560</v>
      </c>
      <c r="E9" s="5">
        <v>495</v>
      </c>
      <c r="F9" s="5">
        <v>442.5</v>
      </c>
      <c r="G9" s="5">
        <v>395</v>
      </c>
      <c r="H9" s="5">
        <v>347.5</v>
      </c>
      <c r="I9" s="5">
        <v>307.5</v>
      </c>
      <c r="L9" s="4">
        <v>75</v>
      </c>
      <c r="M9" s="70">
        <v>725</v>
      </c>
      <c r="N9" s="30">
        <v>715</v>
      </c>
      <c r="O9" s="5">
        <v>625</v>
      </c>
      <c r="P9" s="5">
        <v>550</v>
      </c>
      <c r="Q9" s="5">
        <v>485</v>
      </c>
      <c r="R9" s="5">
        <v>430</v>
      </c>
      <c r="S9" s="5">
        <v>380</v>
      </c>
      <c r="T9" s="5">
        <v>335</v>
      </c>
    </row>
    <row r="10" spans="1:20" ht="12.75">
      <c r="A10" s="4">
        <v>82.5</v>
      </c>
      <c r="B10" s="70">
        <v>680</v>
      </c>
      <c r="C10" s="30">
        <v>670</v>
      </c>
      <c r="D10" s="5">
        <v>590</v>
      </c>
      <c r="E10" s="5">
        <v>517.5</v>
      </c>
      <c r="F10" s="5">
        <v>460</v>
      </c>
      <c r="G10" s="5">
        <v>407.5</v>
      </c>
      <c r="H10" s="5">
        <v>365</v>
      </c>
      <c r="I10" s="5">
        <v>322.5</v>
      </c>
      <c r="L10" s="4" t="s">
        <v>24</v>
      </c>
      <c r="M10" s="70">
        <v>760</v>
      </c>
      <c r="N10" s="30">
        <v>750</v>
      </c>
      <c r="O10" s="5">
        <v>655</v>
      </c>
      <c r="P10" s="5">
        <v>575</v>
      </c>
      <c r="Q10" s="5">
        <v>505</v>
      </c>
      <c r="R10" s="5">
        <v>450</v>
      </c>
      <c r="S10" s="5">
        <v>395</v>
      </c>
      <c r="T10" s="5">
        <v>350</v>
      </c>
    </row>
    <row r="11" spans="1:20" ht="12.75">
      <c r="A11" s="4">
        <v>90</v>
      </c>
      <c r="B11" s="70">
        <v>702.5</v>
      </c>
      <c r="C11" s="30">
        <v>692.5</v>
      </c>
      <c r="D11" s="5">
        <v>607.5</v>
      </c>
      <c r="E11" s="5">
        <v>535</v>
      </c>
      <c r="F11" s="5">
        <v>475</v>
      </c>
      <c r="G11" s="5">
        <v>422.5</v>
      </c>
      <c r="H11" s="5">
        <v>380</v>
      </c>
      <c r="I11" s="5">
        <v>337.5</v>
      </c>
      <c r="J11" s="5"/>
      <c r="L11" s="4">
        <v>90</v>
      </c>
      <c r="M11" s="70">
        <v>785</v>
      </c>
      <c r="N11" s="30">
        <v>775</v>
      </c>
      <c r="O11" s="5">
        <v>680</v>
      </c>
      <c r="P11" s="5">
        <v>590</v>
      </c>
      <c r="Q11" s="5">
        <v>525</v>
      </c>
      <c r="R11" s="5">
        <v>465</v>
      </c>
      <c r="S11" s="5">
        <v>410</v>
      </c>
      <c r="T11" s="5">
        <v>365</v>
      </c>
    </row>
    <row r="12" spans="1:20" ht="12.75">
      <c r="A12" s="4">
        <v>100</v>
      </c>
      <c r="B12" s="70">
        <v>727.5</v>
      </c>
      <c r="C12" s="30">
        <v>717.5</v>
      </c>
      <c r="D12" s="5">
        <v>632.5</v>
      </c>
      <c r="E12" s="5">
        <v>555</v>
      </c>
      <c r="F12" s="5">
        <v>490</v>
      </c>
      <c r="G12" s="5">
        <v>437.5</v>
      </c>
      <c r="H12" s="5">
        <v>390</v>
      </c>
      <c r="I12" s="5">
        <v>352.5</v>
      </c>
      <c r="L12" s="4">
        <v>100</v>
      </c>
      <c r="M12" s="70">
        <v>815</v>
      </c>
      <c r="N12" s="30">
        <v>805</v>
      </c>
      <c r="O12" s="5">
        <v>705</v>
      </c>
      <c r="P12" s="5">
        <v>620</v>
      </c>
      <c r="Q12" s="5">
        <v>545</v>
      </c>
      <c r="R12" s="5">
        <v>485</v>
      </c>
      <c r="S12" s="5">
        <v>430</v>
      </c>
      <c r="T12" s="5">
        <v>380</v>
      </c>
    </row>
    <row r="13" spans="1:20" ht="12.75">
      <c r="A13" s="4">
        <v>110</v>
      </c>
      <c r="B13" s="70">
        <v>745</v>
      </c>
      <c r="C13" s="30">
        <v>735</v>
      </c>
      <c r="D13" s="5">
        <v>645</v>
      </c>
      <c r="E13" s="5">
        <v>570</v>
      </c>
      <c r="F13" s="5">
        <v>502.5</v>
      </c>
      <c r="G13" s="5">
        <v>447.5</v>
      </c>
      <c r="H13" s="5">
        <v>400</v>
      </c>
      <c r="I13" s="5">
        <v>365</v>
      </c>
      <c r="L13" s="4">
        <v>110</v>
      </c>
      <c r="M13" s="70">
        <v>840</v>
      </c>
      <c r="N13" s="30">
        <v>830</v>
      </c>
      <c r="O13" s="5">
        <v>730</v>
      </c>
      <c r="P13" s="5">
        <v>640</v>
      </c>
      <c r="Q13" s="5">
        <v>560</v>
      </c>
      <c r="R13" s="5">
        <v>500</v>
      </c>
      <c r="S13" s="5">
        <v>440</v>
      </c>
      <c r="T13" s="5">
        <v>395</v>
      </c>
    </row>
    <row r="14" spans="1:20" ht="12.75">
      <c r="A14" s="4">
        <v>125</v>
      </c>
      <c r="B14" s="70">
        <v>770</v>
      </c>
      <c r="C14" s="30">
        <v>760</v>
      </c>
      <c r="D14" s="5">
        <v>665</v>
      </c>
      <c r="E14" s="5">
        <v>585</v>
      </c>
      <c r="F14" s="5">
        <v>517.5</v>
      </c>
      <c r="G14" s="5">
        <v>460</v>
      </c>
      <c r="H14" s="5">
        <v>407.5</v>
      </c>
      <c r="I14" s="5">
        <v>375</v>
      </c>
      <c r="L14" s="4">
        <v>125</v>
      </c>
      <c r="M14" s="70">
        <v>860</v>
      </c>
      <c r="N14" s="30">
        <v>855</v>
      </c>
      <c r="O14" s="5">
        <v>750</v>
      </c>
      <c r="P14" s="5">
        <v>660</v>
      </c>
      <c r="Q14" s="5">
        <v>580</v>
      </c>
      <c r="R14" s="5">
        <v>515</v>
      </c>
      <c r="S14" s="5">
        <v>455</v>
      </c>
      <c r="T14" s="5">
        <v>405</v>
      </c>
    </row>
    <row r="15" spans="1:20" ht="12.75">
      <c r="A15" s="4">
        <v>140</v>
      </c>
      <c r="B15" s="70">
        <v>782.5</v>
      </c>
      <c r="C15" s="30">
        <v>780</v>
      </c>
      <c r="D15" s="5">
        <v>680</v>
      </c>
      <c r="E15" s="5">
        <v>597.5</v>
      </c>
      <c r="F15" s="5">
        <v>522.5</v>
      </c>
      <c r="G15" s="5">
        <v>465</v>
      </c>
      <c r="H15" s="5">
        <v>412.5</v>
      </c>
      <c r="I15" s="5">
        <v>385</v>
      </c>
      <c r="L15" s="4">
        <v>140</v>
      </c>
      <c r="M15" s="70">
        <v>885</v>
      </c>
      <c r="N15" s="30">
        <v>880</v>
      </c>
      <c r="O15" s="5">
        <v>770</v>
      </c>
      <c r="P15" s="5">
        <v>675</v>
      </c>
      <c r="Q15" s="5">
        <v>595</v>
      </c>
      <c r="R15" s="5">
        <v>525</v>
      </c>
      <c r="S15" s="5">
        <v>465</v>
      </c>
      <c r="T15" s="5">
        <v>415</v>
      </c>
    </row>
    <row r="16" spans="1:20" ht="12.75">
      <c r="A16" s="4" t="s">
        <v>9</v>
      </c>
      <c r="B16" s="70">
        <v>792.5</v>
      </c>
      <c r="C16" s="30">
        <v>787.5</v>
      </c>
      <c r="D16" s="5">
        <v>687.5</v>
      </c>
      <c r="E16" s="5">
        <v>602.5</v>
      </c>
      <c r="F16" s="5">
        <v>532.5</v>
      </c>
      <c r="G16" s="5">
        <v>470</v>
      </c>
      <c r="H16" s="5">
        <v>417.5</v>
      </c>
      <c r="I16" s="5">
        <v>395</v>
      </c>
      <c r="L16" s="4" t="s">
        <v>9</v>
      </c>
      <c r="M16" s="70">
        <v>900</v>
      </c>
      <c r="N16" s="30">
        <v>895</v>
      </c>
      <c r="O16" s="5">
        <v>785</v>
      </c>
      <c r="P16" s="5">
        <v>685</v>
      </c>
      <c r="Q16" s="5">
        <v>605</v>
      </c>
      <c r="R16" s="5">
        <v>535</v>
      </c>
      <c r="S16" s="5">
        <v>475</v>
      </c>
      <c r="T16" s="5">
        <v>425</v>
      </c>
    </row>
    <row r="18" spans="1:14" ht="12.75">
      <c r="A18" s="3" t="s">
        <v>10</v>
      </c>
      <c r="B18" s="3"/>
      <c r="C18" s="3"/>
      <c r="L18" s="3" t="s">
        <v>10</v>
      </c>
      <c r="M18" s="3"/>
      <c r="N18" s="3"/>
    </row>
    <row r="19" spans="1:20" ht="12.75">
      <c r="A19" s="4" t="s">
        <v>2</v>
      </c>
      <c r="B19" s="4" t="s">
        <v>80</v>
      </c>
      <c r="C19" s="4" t="s">
        <v>15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L19" s="4" t="s">
        <v>2</v>
      </c>
      <c r="M19" s="4" t="s">
        <v>80</v>
      </c>
      <c r="N19" s="4" t="s">
        <v>15</v>
      </c>
      <c r="O19" s="4" t="s">
        <v>3</v>
      </c>
      <c r="P19" s="4" t="s">
        <v>4</v>
      </c>
      <c r="Q19" s="4" t="s">
        <v>5</v>
      </c>
      <c r="R19" s="4" t="s">
        <v>6</v>
      </c>
      <c r="S19" s="4" t="s">
        <v>7</v>
      </c>
      <c r="T19" s="4" t="s">
        <v>8</v>
      </c>
    </row>
    <row r="20" spans="1:20" ht="12.75">
      <c r="A20" s="4">
        <v>44</v>
      </c>
      <c r="B20" s="70">
        <v>307.5</v>
      </c>
      <c r="C20" s="30">
        <v>300</v>
      </c>
      <c r="D20" s="5">
        <v>247.5</v>
      </c>
      <c r="E20" s="5">
        <v>217.5</v>
      </c>
      <c r="F20" s="5">
        <v>195</v>
      </c>
      <c r="G20" s="5">
        <v>170</v>
      </c>
      <c r="H20" s="5">
        <v>152.5</v>
      </c>
      <c r="I20" s="5">
        <v>132.5</v>
      </c>
      <c r="L20" s="4">
        <v>44</v>
      </c>
      <c r="M20" s="70">
        <v>345</v>
      </c>
      <c r="N20" s="30">
        <v>335</v>
      </c>
      <c r="O20" s="5">
        <v>275</v>
      </c>
      <c r="P20" s="5">
        <v>245</v>
      </c>
      <c r="Q20" s="5">
        <v>215</v>
      </c>
      <c r="R20" s="5">
        <v>190</v>
      </c>
      <c r="S20" s="5">
        <v>170</v>
      </c>
      <c r="T20" s="5">
        <v>150</v>
      </c>
    </row>
    <row r="21" spans="1:20" ht="12.75">
      <c r="A21" s="4">
        <v>48</v>
      </c>
      <c r="B21" s="70">
        <v>337.5</v>
      </c>
      <c r="C21" s="30">
        <v>327.5</v>
      </c>
      <c r="D21" s="5">
        <v>270</v>
      </c>
      <c r="E21" s="5">
        <v>242.5</v>
      </c>
      <c r="F21" s="5">
        <v>212.5</v>
      </c>
      <c r="G21" s="5">
        <v>185</v>
      </c>
      <c r="H21" s="5">
        <v>165</v>
      </c>
      <c r="I21" s="5">
        <v>147.5</v>
      </c>
      <c r="L21" s="4">
        <v>48</v>
      </c>
      <c r="M21" s="70">
        <v>370</v>
      </c>
      <c r="N21" s="30">
        <v>360</v>
      </c>
      <c r="O21" s="5">
        <v>300</v>
      </c>
      <c r="P21" s="5">
        <v>270</v>
      </c>
      <c r="Q21" s="5">
        <v>235</v>
      </c>
      <c r="R21" s="5">
        <v>210</v>
      </c>
      <c r="S21" s="5">
        <v>185</v>
      </c>
      <c r="T21" s="5">
        <v>165</v>
      </c>
    </row>
    <row r="22" spans="1:20" ht="12.75">
      <c r="A22" s="4">
        <v>52</v>
      </c>
      <c r="B22" s="70">
        <v>355</v>
      </c>
      <c r="C22" s="30">
        <v>347.5</v>
      </c>
      <c r="D22" s="5">
        <v>290</v>
      </c>
      <c r="E22" s="5">
        <v>255</v>
      </c>
      <c r="F22" s="5">
        <v>227.5</v>
      </c>
      <c r="G22" s="5">
        <v>200</v>
      </c>
      <c r="H22" s="5">
        <v>175</v>
      </c>
      <c r="I22" s="5">
        <v>157.5</v>
      </c>
      <c r="L22" s="4">
        <v>52</v>
      </c>
      <c r="M22" s="70">
        <v>405</v>
      </c>
      <c r="N22" s="30">
        <v>395</v>
      </c>
      <c r="O22" s="5">
        <v>325</v>
      </c>
      <c r="P22" s="5">
        <v>290</v>
      </c>
      <c r="Q22" s="5">
        <v>255</v>
      </c>
      <c r="R22" s="5">
        <v>225</v>
      </c>
      <c r="S22" s="5">
        <v>200</v>
      </c>
      <c r="T22" s="5">
        <v>175</v>
      </c>
    </row>
    <row r="23" spans="1:20" ht="12.75">
      <c r="A23" s="4">
        <v>56</v>
      </c>
      <c r="B23" s="70">
        <v>375</v>
      </c>
      <c r="C23" s="30">
        <v>365</v>
      </c>
      <c r="D23" s="5">
        <v>305</v>
      </c>
      <c r="E23" s="5">
        <v>275</v>
      </c>
      <c r="F23" s="5">
        <v>242.5</v>
      </c>
      <c r="G23" s="5">
        <v>212.5</v>
      </c>
      <c r="H23" s="5">
        <v>190</v>
      </c>
      <c r="I23" s="5">
        <v>165</v>
      </c>
      <c r="L23" s="4">
        <v>56</v>
      </c>
      <c r="M23" s="70">
        <v>425</v>
      </c>
      <c r="N23" s="30">
        <v>415</v>
      </c>
      <c r="O23" s="5">
        <v>345</v>
      </c>
      <c r="P23" s="5">
        <v>310</v>
      </c>
      <c r="Q23" s="5">
        <v>270</v>
      </c>
      <c r="R23" s="5">
        <v>240</v>
      </c>
      <c r="S23" s="5">
        <v>210</v>
      </c>
      <c r="T23" s="5">
        <v>190</v>
      </c>
    </row>
    <row r="24" spans="1:20" ht="12.75">
      <c r="A24" s="4">
        <v>60</v>
      </c>
      <c r="B24" s="70">
        <v>405</v>
      </c>
      <c r="C24" s="30">
        <v>395</v>
      </c>
      <c r="D24" s="5">
        <v>322.5</v>
      </c>
      <c r="E24" s="5">
        <v>285</v>
      </c>
      <c r="F24" s="5">
        <v>252.5</v>
      </c>
      <c r="G24" s="5">
        <v>222.5</v>
      </c>
      <c r="H24" s="5">
        <v>200</v>
      </c>
      <c r="I24" s="5">
        <v>175</v>
      </c>
      <c r="L24" s="4">
        <v>60</v>
      </c>
      <c r="M24" s="70">
        <v>455</v>
      </c>
      <c r="N24" s="30">
        <v>445</v>
      </c>
      <c r="O24" s="5">
        <v>365</v>
      </c>
      <c r="P24" s="5">
        <v>325</v>
      </c>
      <c r="Q24" s="5">
        <v>285</v>
      </c>
      <c r="R24" s="5">
        <v>255</v>
      </c>
      <c r="S24" s="5">
        <v>225</v>
      </c>
      <c r="T24" s="5">
        <v>200</v>
      </c>
    </row>
    <row r="25" spans="1:20" ht="12.75">
      <c r="A25" s="4">
        <v>67.5</v>
      </c>
      <c r="B25" s="70">
        <v>432.5</v>
      </c>
      <c r="C25" s="30">
        <v>422.5</v>
      </c>
      <c r="D25" s="5">
        <v>345</v>
      </c>
      <c r="E25" s="5">
        <v>307.5</v>
      </c>
      <c r="F25" s="5">
        <v>270</v>
      </c>
      <c r="G25" s="5">
        <v>242.5</v>
      </c>
      <c r="H25" s="5">
        <v>212.5</v>
      </c>
      <c r="I25" s="5">
        <v>190</v>
      </c>
      <c r="L25" s="4" t="s">
        <v>23</v>
      </c>
      <c r="M25" s="70">
        <v>480</v>
      </c>
      <c r="N25" s="30">
        <v>470</v>
      </c>
      <c r="O25" s="5">
        <v>390</v>
      </c>
      <c r="P25" s="5">
        <v>350</v>
      </c>
      <c r="Q25" s="5">
        <v>305</v>
      </c>
      <c r="R25" s="5">
        <v>270</v>
      </c>
      <c r="S25" s="5">
        <v>240</v>
      </c>
      <c r="T25" s="5">
        <v>215</v>
      </c>
    </row>
    <row r="26" spans="1:20" ht="12.75">
      <c r="A26" s="4">
        <v>75</v>
      </c>
      <c r="B26" s="70">
        <v>455</v>
      </c>
      <c r="C26" s="30">
        <v>447.5</v>
      </c>
      <c r="D26" s="5">
        <v>365</v>
      </c>
      <c r="E26" s="5">
        <v>322.5</v>
      </c>
      <c r="F26" s="5">
        <v>285</v>
      </c>
      <c r="G26" s="5">
        <v>252.5</v>
      </c>
      <c r="H26" s="5">
        <v>222.5</v>
      </c>
      <c r="I26" s="5">
        <v>200</v>
      </c>
      <c r="L26" s="4">
        <v>75</v>
      </c>
      <c r="M26" s="70">
        <v>515</v>
      </c>
      <c r="N26" s="30">
        <v>505</v>
      </c>
      <c r="O26" s="5">
        <v>415</v>
      </c>
      <c r="P26" s="5">
        <v>370</v>
      </c>
      <c r="Q26" s="5">
        <v>325</v>
      </c>
      <c r="R26" s="5">
        <v>290</v>
      </c>
      <c r="S26" s="5">
        <v>255</v>
      </c>
      <c r="T26" s="5">
        <v>225</v>
      </c>
    </row>
    <row r="27" spans="1:20" ht="12.75">
      <c r="A27" s="4">
        <v>82.5</v>
      </c>
      <c r="B27" s="70">
        <v>470</v>
      </c>
      <c r="C27" s="30">
        <v>460</v>
      </c>
      <c r="D27" s="5">
        <v>380</v>
      </c>
      <c r="E27" s="5">
        <v>337.5</v>
      </c>
      <c r="F27" s="5">
        <v>300</v>
      </c>
      <c r="G27" s="5">
        <v>265</v>
      </c>
      <c r="H27" s="5">
        <v>232.5</v>
      </c>
      <c r="I27" s="5">
        <v>210</v>
      </c>
      <c r="L27" s="4" t="s">
        <v>24</v>
      </c>
      <c r="M27" s="70">
        <v>525</v>
      </c>
      <c r="N27" s="30">
        <v>520</v>
      </c>
      <c r="O27" s="5">
        <v>430</v>
      </c>
      <c r="P27" s="5">
        <v>385</v>
      </c>
      <c r="Q27" s="5">
        <v>340</v>
      </c>
      <c r="R27" s="5">
        <v>300</v>
      </c>
      <c r="S27" s="5">
        <v>265</v>
      </c>
      <c r="T27" s="5">
        <v>235</v>
      </c>
    </row>
    <row r="28" spans="1:20" ht="12.75">
      <c r="A28" s="4">
        <v>90</v>
      </c>
      <c r="B28" s="70">
        <v>480</v>
      </c>
      <c r="C28" s="30">
        <v>470</v>
      </c>
      <c r="D28" s="5">
        <v>390</v>
      </c>
      <c r="E28" s="5">
        <v>352.5</v>
      </c>
      <c r="F28" s="5">
        <v>307.5</v>
      </c>
      <c r="G28" s="5">
        <v>270</v>
      </c>
      <c r="H28" s="5">
        <v>242.5</v>
      </c>
      <c r="I28" s="5">
        <v>215</v>
      </c>
      <c r="L28" s="4">
        <v>90</v>
      </c>
      <c r="M28" s="70">
        <v>540</v>
      </c>
      <c r="N28" s="30">
        <v>535</v>
      </c>
      <c r="O28" s="5">
        <v>445</v>
      </c>
      <c r="P28" s="5">
        <v>400</v>
      </c>
      <c r="Q28" s="5">
        <v>350</v>
      </c>
      <c r="R28" s="5">
        <v>310</v>
      </c>
      <c r="S28" s="5">
        <v>275</v>
      </c>
      <c r="T28" s="5">
        <v>245</v>
      </c>
    </row>
    <row r="29" spans="1:20" ht="12.75">
      <c r="A29" s="4" t="s">
        <v>11</v>
      </c>
      <c r="B29" s="70">
        <v>495</v>
      </c>
      <c r="C29" s="30">
        <v>490</v>
      </c>
      <c r="D29" s="5">
        <v>407.5</v>
      </c>
      <c r="E29" s="5">
        <v>365</v>
      </c>
      <c r="F29" s="5">
        <v>322.5</v>
      </c>
      <c r="G29" s="5">
        <v>285</v>
      </c>
      <c r="H29" s="5">
        <v>250</v>
      </c>
      <c r="I29" s="5">
        <v>222.5</v>
      </c>
      <c r="L29" s="4" t="s">
        <v>11</v>
      </c>
      <c r="M29" s="70">
        <v>565</v>
      </c>
      <c r="N29" s="30">
        <v>560</v>
      </c>
      <c r="O29" s="5">
        <v>470</v>
      </c>
      <c r="P29" s="5">
        <v>420</v>
      </c>
      <c r="Q29" s="5">
        <v>370</v>
      </c>
      <c r="R29" s="5">
        <v>325</v>
      </c>
      <c r="S29" s="5">
        <v>290</v>
      </c>
      <c r="T29" s="5">
        <v>255</v>
      </c>
    </row>
    <row r="32" spans="1:14" s="69" customFormat="1" ht="18.75">
      <c r="A32" s="69" t="s">
        <v>81</v>
      </c>
      <c r="M32" s="73"/>
      <c r="N32" s="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5" sqref="A5"/>
    </sheetView>
  </sheetViews>
  <sheetFormatPr defaultColWidth="9.00390625" defaultRowHeight="12.75"/>
  <cols>
    <col min="2" max="2" width="14.00390625" style="0" customWidth="1"/>
    <col min="10" max="10" width="4.25390625" style="0" customWidth="1"/>
    <col min="12" max="12" width="13.625" style="0" customWidth="1"/>
    <col min="20" max="20" width="5.375" style="0" customWidth="1"/>
    <col min="22" max="22" width="14.375" style="0" customWidth="1"/>
    <col min="27" max="27" width="5.25390625" style="0" customWidth="1"/>
    <col min="29" max="29" width="13.625" style="0" customWidth="1"/>
  </cols>
  <sheetData>
    <row r="1" spans="1:3" ht="20.25">
      <c r="A1" s="1" t="s">
        <v>82</v>
      </c>
      <c r="B1" s="1"/>
      <c r="C1" s="1"/>
    </row>
    <row r="2" spans="1:2" ht="12.75">
      <c r="A2" s="2"/>
      <c r="B2" s="2"/>
    </row>
    <row r="3" spans="1:3" ht="12.75">
      <c r="A3" s="3" t="s">
        <v>1</v>
      </c>
      <c r="B3" s="3"/>
      <c r="C3" s="3"/>
    </row>
    <row r="4" spans="1:33" ht="12.75">
      <c r="A4" s="2" t="s">
        <v>32</v>
      </c>
      <c r="B4" s="2"/>
      <c r="C4" s="2"/>
      <c r="D4" s="2"/>
      <c r="E4" s="2"/>
      <c r="F4" s="2"/>
      <c r="J4" s="2"/>
      <c r="K4" s="2" t="s">
        <v>34</v>
      </c>
      <c r="L4" s="2"/>
      <c r="M4" s="2"/>
      <c r="N4" s="2"/>
      <c r="O4" s="2"/>
      <c r="P4" s="2"/>
      <c r="T4" s="2"/>
      <c r="U4" s="2" t="s">
        <v>77</v>
      </c>
      <c r="V4" s="2"/>
      <c r="W4" s="2"/>
      <c r="X4" s="2"/>
      <c r="Y4" s="2"/>
      <c r="Z4" s="2"/>
      <c r="AA4" s="2"/>
      <c r="AB4" s="2" t="s">
        <v>78</v>
      </c>
      <c r="AC4" s="2"/>
      <c r="AD4" s="2"/>
      <c r="AE4" s="2"/>
      <c r="AF4" s="2"/>
      <c r="AG4" s="2"/>
    </row>
    <row r="5" spans="1:33" ht="12.75">
      <c r="A5" s="4" t="s">
        <v>2</v>
      </c>
      <c r="B5" s="4" t="s">
        <v>80</v>
      </c>
      <c r="C5" s="4" t="s">
        <v>15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/>
      <c r="K5" s="4" t="s">
        <v>2</v>
      </c>
      <c r="L5" s="4" t="s">
        <v>80</v>
      </c>
      <c r="M5" s="4" t="s">
        <v>15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/>
      <c r="U5" s="4" t="s">
        <v>2</v>
      </c>
      <c r="V5" s="4" t="s">
        <v>80</v>
      </c>
      <c r="W5" s="4" t="s">
        <v>15</v>
      </c>
      <c r="X5" s="4" t="s">
        <v>3</v>
      </c>
      <c r="Y5" s="4" t="s">
        <v>4</v>
      </c>
      <c r="Z5" s="4" t="s">
        <v>5</v>
      </c>
      <c r="AA5" s="4"/>
      <c r="AB5" s="4" t="s">
        <v>2</v>
      </c>
      <c r="AC5" s="4" t="s">
        <v>80</v>
      </c>
      <c r="AD5" s="4" t="s">
        <v>15</v>
      </c>
      <c r="AE5" s="4" t="s">
        <v>3</v>
      </c>
      <c r="AF5" s="4" t="s">
        <v>4</v>
      </c>
      <c r="AG5" s="4" t="s">
        <v>5</v>
      </c>
    </row>
    <row r="6" spans="1:33" ht="12.75">
      <c r="A6" s="4">
        <v>52</v>
      </c>
      <c r="B6" s="82" t="s">
        <v>56</v>
      </c>
      <c r="C6" s="10" t="s">
        <v>56</v>
      </c>
      <c r="D6" s="9">
        <v>59</v>
      </c>
      <c r="E6" s="9">
        <v>43</v>
      </c>
      <c r="F6" s="9">
        <v>32</v>
      </c>
      <c r="G6" s="9">
        <v>23</v>
      </c>
      <c r="H6" s="9">
        <v>11</v>
      </c>
      <c r="I6" s="9">
        <v>9</v>
      </c>
      <c r="K6" s="4">
        <v>52</v>
      </c>
      <c r="L6" s="82" t="s">
        <v>56</v>
      </c>
      <c r="M6" s="10" t="s">
        <v>56</v>
      </c>
      <c r="N6" s="10" t="s">
        <v>56</v>
      </c>
      <c r="O6" s="10" t="s">
        <v>56</v>
      </c>
      <c r="P6" s="10" t="s">
        <v>56</v>
      </c>
      <c r="Q6" s="10" t="s">
        <v>56</v>
      </c>
      <c r="R6" s="10" t="s">
        <v>56</v>
      </c>
      <c r="S6" s="10" t="s">
        <v>56</v>
      </c>
      <c r="U6" s="4">
        <v>52</v>
      </c>
      <c r="V6" s="82" t="s">
        <v>56</v>
      </c>
      <c r="W6" s="10" t="s">
        <v>56</v>
      </c>
      <c r="X6" s="10" t="s">
        <v>56</v>
      </c>
      <c r="Y6" s="10" t="s">
        <v>56</v>
      </c>
      <c r="Z6" s="10" t="s">
        <v>56</v>
      </c>
      <c r="AB6" s="4">
        <v>52</v>
      </c>
      <c r="AC6" s="82" t="s">
        <v>56</v>
      </c>
      <c r="AD6" s="10" t="s">
        <v>56</v>
      </c>
      <c r="AE6" s="10" t="s">
        <v>56</v>
      </c>
      <c r="AF6" s="10" t="s">
        <v>56</v>
      </c>
      <c r="AG6" s="10" t="s">
        <v>56</v>
      </c>
    </row>
    <row r="7" spans="1:33" ht="12.75">
      <c r="A7" s="4">
        <v>56</v>
      </c>
      <c r="B7" s="82" t="s">
        <v>56</v>
      </c>
      <c r="C7" s="10" t="s">
        <v>56</v>
      </c>
      <c r="D7" s="9">
        <v>63</v>
      </c>
      <c r="E7" s="9">
        <v>47</v>
      </c>
      <c r="F7" s="9">
        <v>36</v>
      </c>
      <c r="G7" s="9">
        <v>26</v>
      </c>
      <c r="H7" s="9">
        <v>13</v>
      </c>
      <c r="I7" s="9">
        <v>11</v>
      </c>
      <c r="K7" s="4">
        <v>56</v>
      </c>
      <c r="L7" s="82" t="s">
        <v>56</v>
      </c>
      <c r="M7" s="10" t="s">
        <v>56</v>
      </c>
      <c r="N7" s="10">
        <v>16</v>
      </c>
      <c r="O7" s="10">
        <v>14</v>
      </c>
      <c r="P7" s="10">
        <v>11</v>
      </c>
      <c r="Q7" s="10">
        <v>8</v>
      </c>
      <c r="R7" s="10">
        <v>5</v>
      </c>
      <c r="S7" s="10">
        <v>3</v>
      </c>
      <c r="U7" s="4">
        <v>56</v>
      </c>
      <c r="V7" s="82" t="s">
        <v>56</v>
      </c>
      <c r="W7" s="10" t="s">
        <v>56</v>
      </c>
      <c r="X7" s="10" t="s">
        <v>56</v>
      </c>
      <c r="Y7" s="10" t="s">
        <v>56</v>
      </c>
      <c r="Z7" s="10" t="s">
        <v>56</v>
      </c>
      <c r="AB7" s="4">
        <v>56</v>
      </c>
      <c r="AC7" s="82" t="s">
        <v>56</v>
      </c>
      <c r="AD7" s="10" t="s">
        <v>56</v>
      </c>
      <c r="AE7" s="10" t="s">
        <v>56</v>
      </c>
      <c r="AF7" s="10" t="s">
        <v>56</v>
      </c>
      <c r="AG7" s="10" t="s">
        <v>56</v>
      </c>
    </row>
    <row r="8" spans="1:33" ht="12.75">
      <c r="A8" s="4">
        <v>60</v>
      </c>
      <c r="B8" s="82" t="s">
        <v>56</v>
      </c>
      <c r="C8" s="10" t="s">
        <v>56</v>
      </c>
      <c r="D8" s="9">
        <v>66</v>
      </c>
      <c r="E8" s="9">
        <v>49</v>
      </c>
      <c r="F8" s="9">
        <v>38</v>
      </c>
      <c r="G8" s="9">
        <v>29</v>
      </c>
      <c r="H8" s="9">
        <v>16</v>
      </c>
      <c r="I8" s="9">
        <v>13</v>
      </c>
      <c r="K8" s="4">
        <v>60</v>
      </c>
      <c r="L8" s="82" t="s">
        <v>56</v>
      </c>
      <c r="M8" s="10" t="s">
        <v>56</v>
      </c>
      <c r="N8" s="10">
        <v>21</v>
      </c>
      <c r="O8" s="10">
        <v>18</v>
      </c>
      <c r="P8" s="10">
        <v>13</v>
      </c>
      <c r="Q8" s="10">
        <v>9</v>
      </c>
      <c r="R8" s="10">
        <v>6</v>
      </c>
      <c r="S8" s="10">
        <v>4</v>
      </c>
      <c r="U8" s="4">
        <v>60</v>
      </c>
      <c r="V8" s="82">
        <v>20</v>
      </c>
      <c r="W8" s="10">
        <v>17</v>
      </c>
      <c r="X8" s="10">
        <v>12</v>
      </c>
      <c r="Y8" s="10">
        <v>8</v>
      </c>
      <c r="Z8" s="10">
        <v>4</v>
      </c>
      <c r="AB8" s="4">
        <v>60</v>
      </c>
      <c r="AC8" s="82" t="s">
        <v>56</v>
      </c>
      <c r="AD8" s="10" t="s">
        <v>56</v>
      </c>
      <c r="AE8" s="10" t="s">
        <v>56</v>
      </c>
      <c r="AF8" s="10" t="s">
        <v>56</v>
      </c>
      <c r="AG8" s="10" t="s">
        <v>56</v>
      </c>
    </row>
    <row r="9" spans="1:33" ht="12.75">
      <c r="A9" s="4">
        <v>67.5</v>
      </c>
      <c r="B9" s="82" t="s">
        <v>56</v>
      </c>
      <c r="C9" s="10" t="s">
        <v>56</v>
      </c>
      <c r="D9" s="9">
        <v>72</v>
      </c>
      <c r="E9" s="9">
        <v>51</v>
      </c>
      <c r="F9" s="9">
        <v>41</v>
      </c>
      <c r="G9" s="9">
        <v>32</v>
      </c>
      <c r="H9" s="9">
        <v>18</v>
      </c>
      <c r="I9" s="9">
        <v>15</v>
      </c>
      <c r="K9" s="4">
        <v>67.5</v>
      </c>
      <c r="L9" s="82" t="s">
        <v>56</v>
      </c>
      <c r="M9" s="10" t="s">
        <v>56</v>
      </c>
      <c r="N9" s="10">
        <v>25</v>
      </c>
      <c r="O9" s="10">
        <v>21</v>
      </c>
      <c r="P9" s="10">
        <v>15</v>
      </c>
      <c r="Q9" s="10">
        <v>10</v>
      </c>
      <c r="R9" s="10">
        <v>7</v>
      </c>
      <c r="S9" s="10">
        <v>5</v>
      </c>
      <c r="U9" s="4">
        <v>67.5</v>
      </c>
      <c r="V9" s="82">
        <v>22</v>
      </c>
      <c r="W9" s="10">
        <v>19</v>
      </c>
      <c r="X9" s="10">
        <v>14</v>
      </c>
      <c r="Y9" s="10">
        <v>10</v>
      </c>
      <c r="Z9" s="10">
        <v>6</v>
      </c>
      <c r="AB9" s="4">
        <v>67.5</v>
      </c>
      <c r="AC9" s="82" t="s">
        <v>56</v>
      </c>
      <c r="AD9" s="10" t="s">
        <v>56</v>
      </c>
      <c r="AE9" s="10" t="s">
        <v>56</v>
      </c>
      <c r="AF9" s="10" t="s">
        <v>56</v>
      </c>
      <c r="AG9" s="10" t="s">
        <v>56</v>
      </c>
    </row>
    <row r="10" spans="1:33" ht="12.75">
      <c r="A10" s="4">
        <v>75</v>
      </c>
      <c r="B10" s="82" t="s">
        <v>56</v>
      </c>
      <c r="C10" s="10" t="s">
        <v>56</v>
      </c>
      <c r="D10" s="9">
        <v>76</v>
      </c>
      <c r="E10" s="9">
        <v>57</v>
      </c>
      <c r="F10" s="9">
        <v>43</v>
      </c>
      <c r="G10" s="9">
        <v>34</v>
      </c>
      <c r="H10" s="9">
        <v>20</v>
      </c>
      <c r="I10" s="9">
        <v>17</v>
      </c>
      <c r="K10" s="4">
        <v>75</v>
      </c>
      <c r="L10" s="82" t="s">
        <v>56</v>
      </c>
      <c r="M10" s="10" t="s">
        <v>56</v>
      </c>
      <c r="N10" s="10">
        <v>29</v>
      </c>
      <c r="O10" s="10">
        <v>23</v>
      </c>
      <c r="P10" s="10">
        <v>17</v>
      </c>
      <c r="Q10" s="10">
        <v>12</v>
      </c>
      <c r="R10" s="10">
        <v>8</v>
      </c>
      <c r="S10" s="10">
        <v>6</v>
      </c>
      <c r="U10" s="4">
        <v>75</v>
      </c>
      <c r="V10" s="82">
        <v>24</v>
      </c>
      <c r="W10" s="10">
        <v>21</v>
      </c>
      <c r="X10" s="10">
        <v>16</v>
      </c>
      <c r="Y10" s="10">
        <v>12</v>
      </c>
      <c r="Z10" s="10">
        <v>8</v>
      </c>
      <c r="AB10" s="4">
        <v>75</v>
      </c>
      <c r="AC10" s="82">
        <v>13</v>
      </c>
      <c r="AD10" s="10">
        <v>10</v>
      </c>
      <c r="AE10" s="10">
        <v>7</v>
      </c>
      <c r="AF10" s="10">
        <v>4</v>
      </c>
      <c r="AG10" s="10">
        <v>3</v>
      </c>
    </row>
    <row r="11" spans="1:33" ht="12.75">
      <c r="A11" s="4">
        <v>82.5</v>
      </c>
      <c r="B11" s="82" t="s">
        <v>56</v>
      </c>
      <c r="C11" s="10" t="s">
        <v>56</v>
      </c>
      <c r="D11" s="9">
        <v>80</v>
      </c>
      <c r="E11" s="9">
        <v>62</v>
      </c>
      <c r="F11" s="9">
        <v>46</v>
      </c>
      <c r="G11" s="9">
        <v>36</v>
      </c>
      <c r="H11" s="9">
        <v>22</v>
      </c>
      <c r="I11" s="9">
        <v>18</v>
      </c>
      <c r="J11" s="22"/>
      <c r="K11" s="4">
        <v>82.5</v>
      </c>
      <c r="L11" s="82" t="s">
        <v>56</v>
      </c>
      <c r="M11" s="10" t="s">
        <v>56</v>
      </c>
      <c r="N11" s="10">
        <v>33</v>
      </c>
      <c r="O11" s="10">
        <v>25</v>
      </c>
      <c r="P11" s="10">
        <v>19</v>
      </c>
      <c r="Q11" s="10">
        <v>14</v>
      </c>
      <c r="R11" s="10">
        <v>10</v>
      </c>
      <c r="S11" s="10">
        <v>8</v>
      </c>
      <c r="U11" s="4">
        <v>82.5</v>
      </c>
      <c r="V11" s="82">
        <v>26</v>
      </c>
      <c r="W11" s="10">
        <v>23</v>
      </c>
      <c r="X11" s="10">
        <v>18</v>
      </c>
      <c r="Y11" s="10">
        <v>14</v>
      </c>
      <c r="Z11" s="10">
        <v>10</v>
      </c>
      <c r="AB11" s="4">
        <v>82.5</v>
      </c>
      <c r="AC11" s="82">
        <v>15</v>
      </c>
      <c r="AD11" s="10">
        <v>12</v>
      </c>
      <c r="AE11" s="10">
        <v>8</v>
      </c>
      <c r="AF11" s="10">
        <v>6</v>
      </c>
      <c r="AG11" s="10">
        <v>4</v>
      </c>
    </row>
    <row r="12" spans="1:33" ht="12.75">
      <c r="A12" s="4">
        <v>90</v>
      </c>
      <c r="B12" s="82" t="s">
        <v>56</v>
      </c>
      <c r="C12" s="10" t="s">
        <v>56</v>
      </c>
      <c r="D12" s="9">
        <v>85</v>
      </c>
      <c r="E12" s="9">
        <v>67</v>
      </c>
      <c r="F12" s="9">
        <v>51</v>
      </c>
      <c r="G12" s="9">
        <v>4</v>
      </c>
      <c r="H12" s="9">
        <v>24</v>
      </c>
      <c r="I12" s="9">
        <v>20</v>
      </c>
      <c r="K12" s="4">
        <v>90</v>
      </c>
      <c r="L12" s="82" t="s">
        <v>56</v>
      </c>
      <c r="M12" s="10" t="s">
        <v>56</v>
      </c>
      <c r="N12" s="10">
        <v>35</v>
      </c>
      <c r="O12" s="10">
        <v>27</v>
      </c>
      <c r="P12" s="10">
        <v>21</v>
      </c>
      <c r="Q12" s="10">
        <v>16</v>
      </c>
      <c r="R12" s="10">
        <v>12</v>
      </c>
      <c r="S12" s="10">
        <v>10</v>
      </c>
      <c r="U12" s="4">
        <v>90</v>
      </c>
      <c r="V12" s="82">
        <v>28</v>
      </c>
      <c r="W12" s="10">
        <v>25</v>
      </c>
      <c r="X12" s="10">
        <v>20</v>
      </c>
      <c r="Y12" s="10">
        <v>16</v>
      </c>
      <c r="Z12" s="10">
        <v>12</v>
      </c>
      <c r="AB12" s="4">
        <v>90</v>
      </c>
      <c r="AC12" s="82">
        <v>17</v>
      </c>
      <c r="AD12" s="10">
        <v>14</v>
      </c>
      <c r="AE12" s="10">
        <v>10</v>
      </c>
      <c r="AF12" s="10">
        <v>8</v>
      </c>
      <c r="AG12" s="10">
        <v>5</v>
      </c>
    </row>
    <row r="13" spans="1:33" ht="12.75">
      <c r="A13" s="4">
        <v>100</v>
      </c>
      <c r="B13" s="82" t="s">
        <v>56</v>
      </c>
      <c r="C13" s="10" t="s">
        <v>56</v>
      </c>
      <c r="D13" s="9">
        <v>89</v>
      </c>
      <c r="E13" s="9">
        <v>72</v>
      </c>
      <c r="F13" s="9">
        <v>56</v>
      </c>
      <c r="G13" s="9">
        <v>43</v>
      </c>
      <c r="H13" s="9">
        <v>26</v>
      </c>
      <c r="I13" s="9">
        <v>22</v>
      </c>
      <c r="K13" s="4">
        <v>100</v>
      </c>
      <c r="L13" s="82" t="s">
        <v>56</v>
      </c>
      <c r="M13" s="10" t="s">
        <v>56</v>
      </c>
      <c r="N13" s="10">
        <v>37</v>
      </c>
      <c r="O13" s="10">
        <v>29</v>
      </c>
      <c r="P13" s="10">
        <v>23</v>
      </c>
      <c r="Q13" s="10">
        <v>18</v>
      </c>
      <c r="R13" s="10">
        <v>14</v>
      </c>
      <c r="S13" s="10">
        <v>12</v>
      </c>
      <c r="U13" s="4">
        <v>100</v>
      </c>
      <c r="V13" s="82">
        <v>30</v>
      </c>
      <c r="W13" s="10">
        <v>27</v>
      </c>
      <c r="X13" s="10">
        <v>22</v>
      </c>
      <c r="Y13" s="10">
        <v>18</v>
      </c>
      <c r="Z13" s="10">
        <v>14</v>
      </c>
      <c r="AB13" s="4">
        <v>100</v>
      </c>
      <c r="AC13" s="82">
        <v>19</v>
      </c>
      <c r="AD13" s="10">
        <v>16</v>
      </c>
      <c r="AE13" s="10">
        <v>13</v>
      </c>
      <c r="AF13" s="10">
        <v>9</v>
      </c>
      <c r="AG13" s="10">
        <v>6</v>
      </c>
    </row>
    <row r="14" spans="1:33" ht="12.75">
      <c r="A14" s="4">
        <v>110</v>
      </c>
      <c r="B14" s="82" t="s">
        <v>56</v>
      </c>
      <c r="C14" s="10" t="s">
        <v>56</v>
      </c>
      <c r="D14" s="9">
        <v>92</v>
      </c>
      <c r="E14" s="9">
        <v>75</v>
      </c>
      <c r="F14" s="9">
        <v>61</v>
      </c>
      <c r="G14" s="9">
        <v>46</v>
      </c>
      <c r="H14" s="9">
        <v>29</v>
      </c>
      <c r="I14" s="9">
        <v>24</v>
      </c>
      <c r="K14" s="4">
        <v>110</v>
      </c>
      <c r="L14" s="82" t="s">
        <v>56</v>
      </c>
      <c r="M14" s="10" t="s">
        <v>56</v>
      </c>
      <c r="N14" s="10">
        <v>39</v>
      </c>
      <c r="O14" s="10">
        <v>31</v>
      </c>
      <c r="P14" s="10">
        <v>25</v>
      </c>
      <c r="Q14" s="10">
        <v>20</v>
      </c>
      <c r="R14" s="10">
        <v>16</v>
      </c>
      <c r="S14" s="10">
        <v>14</v>
      </c>
      <c r="U14" s="4">
        <v>110</v>
      </c>
      <c r="V14" s="82">
        <v>32</v>
      </c>
      <c r="W14" s="10">
        <v>29</v>
      </c>
      <c r="X14" s="10">
        <v>24</v>
      </c>
      <c r="Y14" s="10">
        <v>20</v>
      </c>
      <c r="Z14" s="10">
        <v>16</v>
      </c>
      <c r="AB14" s="4">
        <v>110</v>
      </c>
      <c r="AC14" s="82">
        <v>21</v>
      </c>
      <c r="AD14" s="10">
        <v>18</v>
      </c>
      <c r="AE14" s="10">
        <v>15</v>
      </c>
      <c r="AF14" s="10">
        <v>11</v>
      </c>
      <c r="AG14" s="10">
        <v>7</v>
      </c>
    </row>
    <row r="15" spans="1:33" ht="12.75">
      <c r="A15" s="4">
        <v>125</v>
      </c>
      <c r="B15" s="82" t="s">
        <v>56</v>
      </c>
      <c r="C15" s="10" t="s">
        <v>56</v>
      </c>
      <c r="D15" s="9">
        <v>96</v>
      </c>
      <c r="E15" s="9">
        <v>79</v>
      </c>
      <c r="F15" s="9">
        <v>66</v>
      </c>
      <c r="G15" s="9">
        <v>52</v>
      </c>
      <c r="H15" s="9">
        <v>34</v>
      </c>
      <c r="I15" s="9">
        <v>28</v>
      </c>
      <c r="K15" s="4">
        <v>125</v>
      </c>
      <c r="L15" s="82" t="s">
        <v>56</v>
      </c>
      <c r="M15" s="10" t="s">
        <v>56</v>
      </c>
      <c r="N15" s="10">
        <v>41</v>
      </c>
      <c r="O15" s="10">
        <v>33</v>
      </c>
      <c r="P15" s="10">
        <v>27</v>
      </c>
      <c r="Q15" s="10">
        <v>22</v>
      </c>
      <c r="R15" s="10">
        <v>18</v>
      </c>
      <c r="S15" s="10">
        <v>16</v>
      </c>
      <c r="U15" s="4">
        <v>125</v>
      </c>
      <c r="V15" s="82">
        <v>34</v>
      </c>
      <c r="W15" s="10">
        <v>31</v>
      </c>
      <c r="X15" s="10">
        <v>26</v>
      </c>
      <c r="Y15" s="10">
        <v>22</v>
      </c>
      <c r="Z15" s="10">
        <v>18</v>
      </c>
      <c r="AB15" s="4">
        <v>125</v>
      </c>
      <c r="AC15" s="82">
        <v>23</v>
      </c>
      <c r="AD15" s="10">
        <v>20</v>
      </c>
      <c r="AE15" s="10">
        <v>17</v>
      </c>
      <c r="AF15" s="10">
        <v>13</v>
      </c>
      <c r="AG15" s="10">
        <v>8</v>
      </c>
    </row>
    <row r="16" spans="1:33" ht="12.75">
      <c r="A16" s="4">
        <v>140</v>
      </c>
      <c r="B16" s="82" t="s">
        <v>56</v>
      </c>
      <c r="C16" s="10" t="s">
        <v>56</v>
      </c>
      <c r="D16" s="9">
        <v>100</v>
      </c>
      <c r="E16" s="9">
        <v>83</v>
      </c>
      <c r="F16" s="9">
        <v>70</v>
      </c>
      <c r="G16" s="9">
        <v>58</v>
      </c>
      <c r="H16" s="9">
        <v>39</v>
      </c>
      <c r="I16" s="9">
        <v>34</v>
      </c>
      <c r="K16" s="4">
        <v>140</v>
      </c>
      <c r="L16" s="82" t="s">
        <v>56</v>
      </c>
      <c r="M16" s="10" t="s">
        <v>56</v>
      </c>
      <c r="N16" s="10">
        <v>43</v>
      </c>
      <c r="O16" s="10">
        <v>35</v>
      </c>
      <c r="P16" s="10">
        <v>29</v>
      </c>
      <c r="Q16" s="10">
        <v>24</v>
      </c>
      <c r="R16" s="10">
        <v>20</v>
      </c>
      <c r="S16" s="10">
        <v>18</v>
      </c>
      <c r="U16" s="4">
        <v>140</v>
      </c>
      <c r="V16" s="82">
        <v>36</v>
      </c>
      <c r="W16" s="10">
        <v>33</v>
      </c>
      <c r="X16" s="10">
        <v>28</v>
      </c>
      <c r="Y16" s="10">
        <v>24</v>
      </c>
      <c r="Z16" s="10">
        <v>20</v>
      </c>
      <c r="AB16" s="4">
        <v>140</v>
      </c>
      <c r="AC16" s="82">
        <v>24</v>
      </c>
      <c r="AD16" s="10">
        <v>21</v>
      </c>
      <c r="AE16" s="10">
        <v>18</v>
      </c>
      <c r="AF16" s="10">
        <v>14</v>
      </c>
      <c r="AG16" s="10">
        <v>9</v>
      </c>
    </row>
    <row r="17" spans="1:33" ht="12.75">
      <c r="A17" s="4" t="s">
        <v>9</v>
      </c>
      <c r="B17" s="82" t="s">
        <v>56</v>
      </c>
      <c r="C17" s="10" t="s">
        <v>56</v>
      </c>
      <c r="D17" s="9">
        <v>104</v>
      </c>
      <c r="E17" s="9">
        <v>86</v>
      </c>
      <c r="F17" s="9">
        <v>72</v>
      </c>
      <c r="G17" s="9">
        <v>61</v>
      </c>
      <c r="H17" s="9">
        <v>44</v>
      </c>
      <c r="I17" s="9">
        <v>38</v>
      </c>
      <c r="K17" s="4" t="s">
        <v>9</v>
      </c>
      <c r="L17" s="82" t="s">
        <v>56</v>
      </c>
      <c r="M17" s="10" t="s">
        <v>56</v>
      </c>
      <c r="N17" s="10">
        <v>45</v>
      </c>
      <c r="O17" s="10">
        <v>37</v>
      </c>
      <c r="P17" s="10">
        <v>31</v>
      </c>
      <c r="Q17" s="10">
        <v>26</v>
      </c>
      <c r="R17" s="10">
        <v>22</v>
      </c>
      <c r="S17" s="10">
        <v>20</v>
      </c>
      <c r="U17" s="4" t="s">
        <v>9</v>
      </c>
      <c r="V17" s="82">
        <v>38</v>
      </c>
      <c r="W17" s="10">
        <v>35</v>
      </c>
      <c r="X17" s="10">
        <v>30</v>
      </c>
      <c r="Y17" s="10">
        <v>26</v>
      </c>
      <c r="Z17" s="10">
        <v>22</v>
      </c>
      <c r="AB17" s="4" t="s">
        <v>9</v>
      </c>
      <c r="AC17" s="82">
        <v>25</v>
      </c>
      <c r="AD17" s="10">
        <v>22</v>
      </c>
      <c r="AE17" s="10">
        <v>19</v>
      </c>
      <c r="AF17" s="10">
        <v>15</v>
      </c>
      <c r="AG17" s="10">
        <v>10</v>
      </c>
    </row>
    <row r="18" ht="12.75">
      <c r="B18" s="83"/>
    </row>
    <row r="19" spans="1:2" ht="12.75">
      <c r="A19" s="24" t="s">
        <v>10</v>
      </c>
      <c r="B19" s="24"/>
    </row>
    <row r="20" spans="1:32" ht="12.75">
      <c r="A20" s="28" t="s">
        <v>30</v>
      </c>
      <c r="B20" s="28"/>
      <c r="C20" s="29"/>
      <c r="D20" s="29"/>
      <c r="E20" s="29"/>
      <c r="J20" s="29"/>
      <c r="K20" s="28" t="s">
        <v>31</v>
      </c>
      <c r="L20" s="28"/>
      <c r="M20" s="29"/>
      <c r="N20" s="29"/>
      <c r="O20" s="29"/>
      <c r="T20" s="29"/>
      <c r="U20" s="28" t="s">
        <v>32</v>
      </c>
      <c r="V20" s="28"/>
      <c r="W20" s="29"/>
      <c r="X20" s="29"/>
      <c r="Y20" s="29"/>
      <c r="Z20" s="29"/>
      <c r="AA20" s="29"/>
      <c r="AB20" s="28" t="s">
        <v>33</v>
      </c>
      <c r="AC20" s="28"/>
      <c r="AD20" s="29"/>
      <c r="AE20" s="29"/>
      <c r="AF20" s="29"/>
    </row>
    <row r="21" spans="1:33" ht="12.75">
      <c r="A21" s="17" t="s">
        <v>2</v>
      </c>
      <c r="B21" s="4" t="s">
        <v>80</v>
      </c>
      <c r="C21" s="4" t="s">
        <v>15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/>
      <c r="K21" s="4" t="s">
        <v>2</v>
      </c>
      <c r="L21" s="4" t="s">
        <v>80</v>
      </c>
      <c r="M21" s="4" t="s">
        <v>15</v>
      </c>
      <c r="N21" s="4" t="s">
        <v>3</v>
      </c>
      <c r="O21" s="4" t="s">
        <v>4</v>
      </c>
      <c r="P21" s="4" t="s">
        <v>5</v>
      </c>
      <c r="Q21" s="4" t="s">
        <v>6</v>
      </c>
      <c r="R21" s="4" t="s">
        <v>7</v>
      </c>
      <c r="S21" s="4" t="s">
        <v>8</v>
      </c>
      <c r="T21" s="4"/>
      <c r="U21" s="4" t="s">
        <v>2</v>
      </c>
      <c r="V21" s="4" t="s">
        <v>80</v>
      </c>
      <c r="W21" s="4" t="s">
        <v>15</v>
      </c>
      <c r="X21" s="4" t="s">
        <v>3</v>
      </c>
      <c r="Y21" s="4" t="s">
        <v>4</v>
      </c>
      <c r="Z21" s="4" t="s">
        <v>5</v>
      </c>
      <c r="AB21" s="4" t="s">
        <v>2</v>
      </c>
      <c r="AC21" s="4" t="s">
        <v>80</v>
      </c>
      <c r="AD21" s="4" t="s">
        <v>15</v>
      </c>
      <c r="AE21" s="4" t="s">
        <v>3</v>
      </c>
      <c r="AF21" s="4" t="s">
        <v>4</v>
      </c>
      <c r="AG21" s="4" t="s">
        <v>5</v>
      </c>
    </row>
    <row r="22" spans="1:33" ht="12.75">
      <c r="A22" s="4">
        <v>44</v>
      </c>
      <c r="B22" s="82" t="s">
        <v>56</v>
      </c>
      <c r="C22" s="10" t="s">
        <v>56</v>
      </c>
      <c r="D22" s="10">
        <v>64</v>
      </c>
      <c r="E22" s="10">
        <v>46</v>
      </c>
      <c r="F22" s="10">
        <v>32</v>
      </c>
      <c r="G22" s="10">
        <v>26</v>
      </c>
      <c r="H22" s="10">
        <v>23</v>
      </c>
      <c r="I22" s="10">
        <v>20</v>
      </c>
      <c r="K22" s="4">
        <v>44</v>
      </c>
      <c r="L22" s="82" t="s">
        <v>56</v>
      </c>
      <c r="M22" s="89" t="s">
        <v>56</v>
      </c>
      <c r="N22" s="89">
        <v>34</v>
      </c>
      <c r="O22" s="89">
        <v>23</v>
      </c>
      <c r="P22" s="89">
        <v>13</v>
      </c>
      <c r="Q22" s="89">
        <v>6</v>
      </c>
      <c r="R22" s="89">
        <v>4</v>
      </c>
      <c r="S22" s="89">
        <v>2</v>
      </c>
      <c r="U22" s="4">
        <v>44</v>
      </c>
      <c r="V22" s="82" t="s">
        <v>56</v>
      </c>
      <c r="W22" s="89" t="s">
        <v>56</v>
      </c>
      <c r="X22" s="89" t="s">
        <v>56</v>
      </c>
      <c r="Y22" s="89" t="s">
        <v>56</v>
      </c>
      <c r="Z22" s="89" t="s">
        <v>56</v>
      </c>
      <c r="AB22" s="4">
        <v>44</v>
      </c>
      <c r="AC22" s="89" t="s">
        <v>56</v>
      </c>
      <c r="AD22" s="89" t="s">
        <v>56</v>
      </c>
      <c r="AE22" s="89" t="s">
        <v>56</v>
      </c>
      <c r="AF22" s="89" t="s">
        <v>56</v>
      </c>
      <c r="AG22" s="89" t="s">
        <v>56</v>
      </c>
    </row>
    <row r="23" spans="1:33" ht="12.75">
      <c r="A23" s="4">
        <v>48</v>
      </c>
      <c r="B23" s="82" t="s">
        <v>56</v>
      </c>
      <c r="C23" s="10" t="s">
        <v>56</v>
      </c>
      <c r="D23" s="10">
        <v>70</v>
      </c>
      <c r="E23" s="10">
        <v>52</v>
      </c>
      <c r="F23" s="10">
        <v>36</v>
      </c>
      <c r="G23" s="10">
        <v>30</v>
      </c>
      <c r="H23" s="10">
        <v>27</v>
      </c>
      <c r="I23" s="10">
        <v>22</v>
      </c>
      <c r="K23" s="4">
        <v>48</v>
      </c>
      <c r="L23" s="82" t="s">
        <v>56</v>
      </c>
      <c r="M23" s="89" t="s">
        <v>56</v>
      </c>
      <c r="N23" s="89">
        <v>38</v>
      </c>
      <c r="O23" s="89">
        <v>27</v>
      </c>
      <c r="P23" s="89">
        <v>17</v>
      </c>
      <c r="Q23" s="89">
        <v>8</v>
      </c>
      <c r="R23" s="89">
        <v>6</v>
      </c>
      <c r="S23" s="89">
        <v>4</v>
      </c>
      <c r="U23" s="4">
        <v>48</v>
      </c>
      <c r="V23" s="82" t="s">
        <v>56</v>
      </c>
      <c r="W23" s="89" t="s">
        <v>56</v>
      </c>
      <c r="X23" s="89">
        <v>22</v>
      </c>
      <c r="Y23" s="89">
        <v>16</v>
      </c>
      <c r="Z23" s="89">
        <v>10</v>
      </c>
      <c r="AB23" s="4">
        <v>48</v>
      </c>
      <c r="AC23" s="89" t="s">
        <v>56</v>
      </c>
      <c r="AD23" s="89" t="s">
        <v>56</v>
      </c>
      <c r="AE23" s="89" t="s">
        <v>56</v>
      </c>
      <c r="AF23" s="89" t="s">
        <v>56</v>
      </c>
      <c r="AG23" s="89" t="s">
        <v>56</v>
      </c>
    </row>
    <row r="24" spans="1:33" ht="12.75">
      <c r="A24" s="4">
        <v>52</v>
      </c>
      <c r="B24" s="82" t="s">
        <v>56</v>
      </c>
      <c r="C24" s="10" t="s">
        <v>56</v>
      </c>
      <c r="D24" s="10">
        <v>76</v>
      </c>
      <c r="E24" s="10">
        <v>58</v>
      </c>
      <c r="F24" s="10">
        <v>42</v>
      </c>
      <c r="G24" s="10">
        <v>34</v>
      </c>
      <c r="H24" s="10">
        <v>31</v>
      </c>
      <c r="I24" s="10">
        <v>23</v>
      </c>
      <c r="K24" s="4">
        <v>52</v>
      </c>
      <c r="L24" s="82" t="s">
        <v>56</v>
      </c>
      <c r="M24" s="89" t="s">
        <v>56</v>
      </c>
      <c r="N24" s="89">
        <v>42</v>
      </c>
      <c r="O24" s="89">
        <v>31</v>
      </c>
      <c r="P24" s="89">
        <v>20</v>
      </c>
      <c r="Q24" s="89">
        <v>10</v>
      </c>
      <c r="R24" s="89">
        <v>8</v>
      </c>
      <c r="S24" s="89">
        <v>6</v>
      </c>
      <c r="U24" s="4">
        <v>52</v>
      </c>
      <c r="V24" s="82" t="s">
        <v>56</v>
      </c>
      <c r="W24" s="89" t="s">
        <v>56</v>
      </c>
      <c r="X24" s="89">
        <v>24</v>
      </c>
      <c r="Y24" s="89">
        <v>18</v>
      </c>
      <c r="Z24" s="89">
        <v>12</v>
      </c>
      <c r="AB24" s="4">
        <v>52</v>
      </c>
      <c r="AC24" s="89">
        <v>28</v>
      </c>
      <c r="AD24" s="89">
        <v>21</v>
      </c>
      <c r="AE24" s="89">
        <v>15</v>
      </c>
      <c r="AF24" s="89">
        <v>11</v>
      </c>
      <c r="AG24" s="89">
        <v>7</v>
      </c>
    </row>
    <row r="25" spans="1:33" ht="12.75">
      <c r="A25" s="4">
        <v>56</v>
      </c>
      <c r="B25" s="82" t="s">
        <v>56</v>
      </c>
      <c r="C25" s="10" t="s">
        <v>56</v>
      </c>
      <c r="D25" s="10">
        <v>82</v>
      </c>
      <c r="E25" s="10">
        <v>64</v>
      </c>
      <c r="F25" s="10">
        <v>48</v>
      </c>
      <c r="G25" s="10">
        <v>38</v>
      </c>
      <c r="H25" s="10">
        <v>34</v>
      </c>
      <c r="I25" s="10">
        <v>27</v>
      </c>
      <c r="K25" s="4">
        <v>56</v>
      </c>
      <c r="L25" s="82" t="s">
        <v>56</v>
      </c>
      <c r="M25" s="89" t="s">
        <v>56</v>
      </c>
      <c r="N25" s="89">
        <v>46</v>
      </c>
      <c r="O25" s="89">
        <v>35</v>
      </c>
      <c r="P25" s="89">
        <v>23</v>
      </c>
      <c r="Q25" s="89">
        <v>12</v>
      </c>
      <c r="R25" s="89">
        <v>10</v>
      </c>
      <c r="S25" s="89">
        <v>8</v>
      </c>
      <c r="U25" s="4">
        <v>56</v>
      </c>
      <c r="V25" s="82" t="s">
        <v>56</v>
      </c>
      <c r="W25" s="89" t="s">
        <v>56</v>
      </c>
      <c r="X25" s="89">
        <v>26</v>
      </c>
      <c r="Y25" s="89">
        <v>20</v>
      </c>
      <c r="Z25" s="89">
        <v>14</v>
      </c>
      <c r="AB25" s="4">
        <v>56</v>
      </c>
      <c r="AC25" s="89">
        <v>30</v>
      </c>
      <c r="AD25" s="89">
        <v>23</v>
      </c>
      <c r="AE25" s="89">
        <v>17</v>
      </c>
      <c r="AF25" s="89">
        <v>13</v>
      </c>
      <c r="AG25" s="89">
        <v>9</v>
      </c>
    </row>
    <row r="26" spans="1:33" ht="12.75">
      <c r="A26" s="4">
        <v>60</v>
      </c>
      <c r="B26" s="82" t="s">
        <v>56</v>
      </c>
      <c r="C26" s="10" t="s">
        <v>56</v>
      </c>
      <c r="D26" s="10">
        <v>88</v>
      </c>
      <c r="E26" s="10">
        <v>70</v>
      </c>
      <c r="F26" s="10">
        <v>54</v>
      </c>
      <c r="G26" s="10">
        <v>42</v>
      </c>
      <c r="H26" s="10">
        <v>36</v>
      </c>
      <c r="I26" s="10">
        <v>32</v>
      </c>
      <c r="K26" s="4">
        <v>60</v>
      </c>
      <c r="L26" s="82" t="s">
        <v>56</v>
      </c>
      <c r="M26" s="89" t="s">
        <v>56</v>
      </c>
      <c r="N26" s="89">
        <v>52</v>
      </c>
      <c r="O26" s="89">
        <v>39</v>
      </c>
      <c r="P26" s="89">
        <v>26</v>
      </c>
      <c r="Q26" s="89">
        <v>14</v>
      </c>
      <c r="R26" s="89">
        <v>12</v>
      </c>
      <c r="S26" s="89">
        <v>10</v>
      </c>
      <c r="U26" s="4">
        <v>60</v>
      </c>
      <c r="V26" s="82" t="s">
        <v>56</v>
      </c>
      <c r="W26" s="89" t="s">
        <v>56</v>
      </c>
      <c r="X26" s="89">
        <v>28</v>
      </c>
      <c r="Y26" s="89">
        <v>22</v>
      </c>
      <c r="Z26" s="89">
        <v>16</v>
      </c>
      <c r="AB26" s="4">
        <v>60</v>
      </c>
      <c r="AC26" s="89">
        <v>32</v>
      </c>
      <c r="AD26" s="89">
        <v>25</v>
      </c>
      <c r="AE26" s="89">
        <v>19</v>
      </c>
      <c r="AF26" s="89">
        <v>15</v>
      </c>
      <c r="AG26" s="89">
        <v>11</v>
      </c>
    </row>
    <row r="27" spans="1:33" ht="12.75">
      <c r="A27" s="4">
        <v>67.5</v>
      </c>
      <c r="B27" s="82" t="s">
        <v>56</v>
      </c>
      <c r="C27" s="10" t="s">
        <v>56</v>
      </c>
      <c r="D27" s="10">
        <v>96</v>
      </c>
      <c r="E27" s="10">
        <v>78</v>
      </c>
      <c r="F27" s="10">
        <v>62</v>
      </c>
      <c r="G27" s="10">
        <v>46</v>
      </c>
      <c r="H27" s="10">
        <v>40</v>
      </c>
      <c r="I27" s="10">
        <v>36</v>
      </c>
      <c r="K27" s="4">
        <v>67.5</v>
      </c>
      <c r="L27" s="82" t="s">
        <v>56</v>
      </c>
      <c r="M27" s="89" t="s">
        <v>56</v>
      </c>
      <c r="N27" s="89">
        <v>58</v>
      </c>
      <c r="O27" s="89">
        <v>43</v>
      </c>
      <c r="P27" s="89">
        <v>29</v>
      </c>
      <c r="Q27" s="89">
        <v>16</v>
      </c>
      <c r="R27" s="89">
        <v>14</v>
      </c>
      <c r="S27" s="89">
        <v>12</v>
      </c>
      <c r="U27" s="4">
        <v>67.5</v>
      </c>
      <c r="V27" s="82" t="s">
        <v>56</v>
      </c>
      <c r="W27" s="89" t="s">
        <v>56</v>
      </c>
      <c r="X27" s="89">
        <v>31</v>
      </c>
      <c r="Y27" s="89">
        <v>24</v>
      </c>
      <c r="Z27" s="89">
        <v>18</v>
      </c>
      <c r="AB27" s="4">
        <v>67.5</v>
      </c>
      <c r="AC27" s="89">
        <v>35</v>
      </c>
      <c r="AD27" s="89">
        <v>28</v>
      </c>
      <c r="AE27" s="89">
        <v>22</v>
      </c>
      <c r="AF27" s="89">
        <v>18</v>
      </c>
      <c r="AG27" s="89">
        <v>13</v>
      </c>
    </row>
    <row r="28" spans="1:33" ht="12.75">
      <c r="A28" s="4">
        <v>75</v>
      </c>
      <c r="B28" s="82" t="s">
        <v>56</v>
      </c>
      <c r="C28" s="10" t="s">
        <v>56</v>
      </c>
      <c r="D28" s="10">
        <v>102</v>
      </c>
      <c r="E28" s="10">
        <v>84</v>
      </c>
      <c r="F28" s="10">
        <v>68</v>
      </c>
      <c r="G28" s="10">
        <v>50</v>
      </c>
      <c r="H28" s="10">
        <v>43</v>
      </c>
      <c r="I28" s="10">
        <v>39</v>
      </c>
      <c r="K28" s="4">
        <v>75</v>
      </c>
      <c r="L28" s="82" t="s">
        <v>56</v>
      </c>
      <c r="M28" s="89" t="s">
        <v>56</v>
      </c>
      <c r="N28" s="89">
        <v>62</v>
      </c>
      <c r="O28" s="89">
        <v>49</v>
      </c>
      <c r="P28" s="89">
        <v>32</v>
      </c>
      <c r="Q28" s="89">
        <v>18</v>
      </c>
      <c r="R28" s="89">
        <v>16</v>
      </c>
      <c r="S28" s="89">
        <v>14</v>
      </c>
      <c r="U28" s="4">
        <v>75</v>
      </c>
      <c r="V28" s="82" t="s">
        <v>56</v>
      </c>
      <c r="W28" s="89" t="s">
        <v>56</v>
      </c>
      <c r="X28" s="89">
        <v>34</v>
      </c>
      <c r="Y28" s="89">
        <v>27</v>
      </c>
      <c r="Z28" s="89">
        <v>20</v>
      </c>
      <c r="AB28" s="4">
        <v>75</v>
      </c>
      <c r="AC28" s="89">
        <v>38</v>
      </c>
      <c r="AD28" s="89">
        <v>31</v>
      </c>
      <c r="AE28" s="89">
        <v>25</v>
      </c>
      <c r="AF28" s="89">
        <v>21</v>
      </c>
      <c r="AG28" s="89">
        <v>15</v>
      </c>
    </row>
    <row r="29" spans="1:33" ht="12.75">
      <c r="A29" s="4">
        <v>82.5</v>
      </c>
      <c r="B29" s="82" t="s">
        <v>56</v>
      </c>
      <c r="C29" s="10" t="s">
        <v>56</v>
      </c>
      <c r="D29" s="10">
        <v>110</v>
      </c>
      <c r="E29" s="10">
        <v>92</v>
      </c>
      <c r="F29" s="10">
        <v>76</v>
      </c>
      <c r="G29" s="10">
        <v>54</v>
      </c>
      <c r="H29" s="10">
        <v>47</v>
      </c>
      <c r="I29" s="10">
        <v>43</v>
      </c>
      <c r="K29" s="4">
        <v>82.5</v>
      </c>
      <c r="L29" s="82" t="s">
        <v>56</v>
      </c>
      <c r="M29" s="89" t="s">
        <v>56</v>
      </c>
      <c r="N29" s="89">
        <v>66</v>
      </c>
      <c r="O29" s="89">
        <v>53</v>
      </c>
      <c r="P29" s="89">
        <v>35</v>
      </c>
      <c r="Q29" s="89">
        <v>20</v>
      </c>
      <c r="R29" s="89">
        <v>18</v>
      </c>
      <c r="S29" s="89">
        <v>16</v>
      </c>
      <c r="U29" s="4">
        <v>82.5</v>
      </c>
      <c r="V29" s="82" t="s">
        <v>56</v>
      </c>
      <c r="W29" s="89" t="s">
        <v>56</v>
      </c>
      <c r="X29" s="89">
        <v>37</v>
      </c>
      <c r="Y29" s="89">
        <v>30</v>
      </c>
      <c r="Z29" s="89">
        <v>22</v>
      </c>
      <c r="AB29" s="4">
        <v>82.5</v>
      </c>
      <c r="AC29" s="89">
        <v>41</v>
      </c>
      <c r="AD29" s="89">
        <v>34</v>
      </c>
      <c r="AE29" s="89">
        <v>28</v>
      </c>
      <c r="AF29" s="89">
        <v>24</v>
      </c>
      <c r="AG29" s="89">
        <v>17</v>
      </c>
    </row>
    <row r="30" spans="1:33" ht="12.75">
      <c r="A30" s="4">
        <v>90</v>
      </c>
      <c r="B30" s="82" t="s">
        <v>56</v>
      </c>
      <c r="C30" s="10" t="s">
        <v>56</v>
      </c>
      <c r="D30" s="10">
        <v>116</v>
      </c>
      <c r="E30" s="10">
        <v>98</v>
      </c>
      <c r="F30" s="10">
        <v>82</v>
      </c>
      <c r="G30" s="10">
        <v>58</v>
      </c>
      <c r="H30" s="10">
        <v>51</v>
      </c>
      <c r="I30" s="10">
        <v>47</v>
      </c>
      <c r="K30" s="4">
        <v>90</v>
      </c>
      <c r="L30" s="82" t="s">
        <v>56</v>
      </c>
      <c r="M30" s="89" t="s">
        <v>56</v>
      </c>
      <c r="N30" s="89">
        <v>72</v>
      </c>
      <c r="O30" s="89">
        <v>57</v>
      </c>
      <c r="P30" s="89">
        <v>38</v>
      </c>
      <c r="Q30" s="89">
        <v>22</v>
      </c>
      <c r="R30" s="89">
        <v>20</v>
      </c>
      <c r="S30" s="89">
        <v>18</v>
      </c>
      <c r="U30" s="4">
        <v>90</v>
      </c>
      <c r="V30" s="82" t="s">
        <v>56</v>
      </c>
      <c r="W30" s="89" t="s">
        <v>56</v>
      </c>
      <c r="X30" s="89">
        <v>40</v>
      </c>
      <c r="Y30" s="89">
        <v>33</v>
      </c>
      <c r="Z30" s="89">
        <v>24</v>
      </c>
      <c r="AB30" s="4">
        <v>90</v>
      </c>
      <c r="AC30" s="89">
        <v>44</v>
      </c>
      <c r="AD30" s="89">
        <v>37</v>
      </c>
      <c r="AE30" s="89">
        <v>31</v>
      </c>
      <c r="AF30" s="89">
        <v>27</v>
      </c>
      <c r="AG30" s="89">
        <v>19</v>
      </c>
    </row>
    <row r="31" spans="1:33" ht="12.75">
      <c r="A31" s="4" t="s">
        <v>11</v>
      </c>
      <c r="B31" s="82" t="s">
        <v>56</v>
      </c>
      <c r="C31" s="10" t="s">
        <v>56</v>
      </c>
      <c r="D31" s="10">
        <v>120</v>
      </c>
      <c r="E31" s="10">
        <v>102</v>
      </c>
      <c r="F31" s="10">
        <v>86</v>
      </c>
      <c r="G31" s="10">
        <v>62</v>
      </c>
      <c r="H31" s="10">
        <v>55</v>
      </c>
      <c r="I31" s="10">
        <v>51</v>
      </c>
      <c r="K31" s="4" t="s">
        <v>11</v>
      </c>
      <c r="L31" s="82" t="s">
        <v>56</v>
      </c>
      <c r="M31" s="89" t="s">
        <v>56</v>
      </c>
      <c r="N31" s="89">
        <v>78</v>
      </c>
      <c r="O31" s="89">
        <v>69</v>
      </c>
      <c r="P31" s="89">
        <v>41</v>
      </c>
      <c r="Q31" s="89">
        <v>24</v>
      </c>
      <c r="R31" s="89">
        <v>22</v>
      </c>
      <c r="S31" s="89">
        <v>19</v>
      </c>
      <c r="U31" s="4" t="s">
        <v>11</v>
      </c>
      <c r="V31" s="82" t="s">
        <v>56</v>
      </c>
      <c r="W31" s="89" t="s">
        <v>56</v>
      </c>
      <c r="X31" s="89">
        <v>44</v>
      </c>
      <c r="Y31" s="89">
        <v>37</v>
      </c>
      <c r="Z31" s="89">
        <v>27</v>
      </c>
      <c r="AB31" s="4" t="s">
        <v>11</v>
      </c>
      <c r="AC31" s="89">
        <v>48</v>
      </c>
      <c r="AD31" s="89">
        <v>41</v>
      </c>
      <c r="AE31" s="89">
        <v>34</v>
      </c>
      <c r="AF31" s="89">
        <v>30</v>
      </c>
      <c r="AG31" s="89">
        <v>21</v>
      </c>
    </row>
    <row r="32" ht="12.75">
      <c r="B32" s="82"/>
    </row>
    <row r="33" ht="12.75">
      <c r="B33" s="82"/>
    </row>
    <row r="34" s="22" customFormat="1" ht="12.75">
      <c r="A34" s="22" t="s">
        <v>76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5" sqref="A5"/>
    </sheetView>
  </sheetViews>
  <sheetFormatPr defaultColWidth="9.00390625" defaultRowHeight="12.75"/>
  <cols>
    <col min="2" max="2" width="14.00390625" style="0" customWidth="1"/>
  </cols>
  <sheetData>
    <row r="1" spans="1:3" ht="20.25">
      <c r="A1" s="1" t="s">
        <v>79</v>
      </c>
      <c r="B1" s="1"/>
      <c r="C1" s="1"/>
    </row>
    <row r="2" spans="1:3" ht="20.25">
      <c r="A2" s="1"/>
      <c r="B2" s="1"/>
      <c r="C2" s="1"/>
    </row>
    <row r="3" spans="1:2" ht="12.75">
      <c r="A3" s="2" t="s">
        <v>74</v>
      </c>
      <c r="B3" s="2"/>
    </row>
    <row r="4" spans="1:10" ht="12.75">
      <c r="A4" s="23" t="s">
        <v>1</v>
      </c>
      <c r="B4" s="3"/>
      <c r="C4" s="16"/>
      <c r="D4" s="16"/>
      <c r="E4" s="16"/>
      <c r="F4" s="16"/>
      <c r="G4" s="16"/>
      <c r="H4" s="16"/>
      <c r="I4" s="16"/>
      <c r="J4" s="16"/>
    </row>
    <row r="5" spans="1:10" ht="12.75">
      <c r="A5" s="17" t="s">
        <v>2</v>
      </c>
      <c r="B5" s="4" t="s">
        <v>80</v>
      </c>
      <c r="C5" s="19" t="s">
        <v>15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/>
    </row>
    <row r="6" spans="1:9" ht="12.75">
      <c r="A6" s="4">
        <v>52</v>
      </c>
      <c r="B6" s="82" t="s">
        <v>56</v>
      </c>
      <c r="C6" s="89" t="s">
        <v>56</v>
      </c>
      <c r="D6" s="89">
        <v>101</v>
      </c>
      <c r="E6" s="89">
        <v>72</v>
      </c>
      <c r="F6" s="89">
        <v>56</v>
      </c>
      <c r="G6" s="89">
        <v>44</v>
      </c>
      <c r="H6" s="89">
        <v>22</v>
      </c>
      <c r="I6" s="89">
        <v>19</v>
      </c>
    </row>
    <row r="7" spans="1:9" ht="12.75">
      <c r="A7" s="4">
        <v>56</v>
      </c>
      <c r="B7" s="82" t="s">
        <v>56</v>
      </c>
      <c r="C7" s="89" t="s">
        <v>56</v>
      </c>
      <c r="D7" s="89">
        <v>92</v>
      </c>
      <c r="E7" s="89">
        <v>65</v>
      </c>
      <c r="F7" s="89">
        <v>51</v>
      </c>
      <c r="G7" s="89">
        <v>40</v>
      </c>
      <c r="H7" s="89">
        <v>20</v>
      </c>
      <c r="I7" s="89">
        <v>18</v>
      </c>
    </row>
    <row r="8" spans="1:9" ht="12.75">
      <c r="A8" s="4">
        <v>60</v>
      </c>
      <c r="B8" s="82" t="s">
        <v>56</v>
      </c>
      <c r="C8" s="89" t="s">
        <v>56</v>
      </c>
      <c r="D8" s="89">
        <v>82</v>
      </c>
      <c r="E8" s="89">
        <v>58</v>
      </c>
      <c r="F8" s="89">
        <v>46</v>
      </c>
      <c r="G8" s="89">
        <v>36</v>
      </c>
      <c r="H8" s="89">
        <v>19</v>
      </c>
      <c r="I8" s="89">
        <v>17</v>
      </c>
    </row>
    <row r="9" spans="1:9" ht="12.75">
      <c r="A9" s="4">
        <v>67.5</v>
      </c>
      <c r="B9" s="82" t="s">
        <v>56</v>
      </c>
      <c r="C9" s="89" t="s">
        <v>56</v>
      </c>
      <c r="D9" s="9">
        <v>72</v>
      </c>
      <c r="E9" s="9">
        <v>51</v>
      </c>
      <c r="F9" s="9">
        <v>41</v>
      </c>
      <c r="G9" s="9">
        <v>32</v>
      </c>
      <c r="H9" s="9">
        <v>18</v>
      </c>
      <c r="I9" s="9">
        <v>16</v>
      </c>
    </row>
    <row r="10" spans="1:9" ht="12.75">
      <c r="A10" s="4">
        <v>75</v>
      </c>
      <c r="B10" s="82" t="s">
        <v>56</v>
      </c>
      <c r="C10" s="89" t="s">
        <v>56</v>
      </c>
      <c r="D10" s="89">
        <v>68</v>
      </c>
      <c r="E10" s="89">
        <v>44</v>
      </c>
      <c r="F10" s="89">
        <v>36</v>
      </c>
      <c r="G10" s="89">
        <v>28</v>
      </c>
      <c r="H10" s="89">
        <v>17</v>
      </c>
      <c r="I10" s="89">
        <v>15</v>
      </c>
    </row>
    <row r="11" spans="1:9" ht="12.75">
      <c r="A11" s="4">
        <v>82.5</v>
      </c>
      <c r="B11" s="82" t="s">
        <v>56</v>
      </c>
      <c r="C11" s="89" t="s">
        <v>56</v>
      </c>
      <c r="D11" s="89">
        <v>57</v>
      </c>
      <c r="E11" s="89">
        <v>38</v>
      </c>
      <c r="F11" s="89">
        <v>31</v>
      </c>
      <c r="G11" s="89">
        <v>25</v>
      </c>
      <c r="H11" s="89">
        <v>16</v>
      </c>
      <c r="I11" s="89">
        <v>14</v>
      </c>
    </row>
    <row r="12" spans="1:9" ht="12.75">
      <c r="A12" s="4">
        <v>90</v>
      </c>
      <c r="B12" s="82" t="s">
        <v>56</v>
      </c>
      <c r="C12" s="89" t="s">
        <v>56</v>
      </c>
      <c r="D12" s="89">
        <v>47</v>
      </c>
      <c r="E12" s="89">
        <v>32</v>
      </c>
      <c r="F12" s="89">
        <v>27</v>
      </c>
      <c r="G12" s="89">
        <v>22</v>
      </c>
      <c r="H12" s="89">
        <v>15</v>
      </c>
      <c r="I12" s="89">
        <v>13</v>
      </c>
    </row>
    <row r="13" spans="1:9" ht="12.75">
      <c r="A13" s="4">
        <v>100</v>
      </c>
      <c r="B13" s="82" t="s">
        <v>56</v>
      </c>
      <c r="C13" s="89" t="s">
        <v>56</v>
      </c>
      <c r="D13" s="10">
        <v>37</v>
      </c>
      <c r="E13" s="10">
        <v>26</v>
      </c>
      <c r="F13" s="10">
        <v>23</v>
      </c>
      <c r="G13" s="10">
        <v>19</v>
      </c>
      <c r="H13" s="10">
        <v>14</v>
      </c>
      <c r="I13" s="10">
        <v>12</v>
      </c>
    </row>
    <row r="14" spans="1:9" ht="12.75">
      <c r="A14" s="4">
        <v>110</v>
      </c>
      <c r="B14" s="82" t="s">
        <v>56</v>
      </c>
      <c r="C14" s="89" t="s">
        <v>56</v>
      </c>
      <c r="D14" s="89">
        <v>35</v>
      </c>
      <c r="E14" s="89">
        <v>25</v>
      </c>
      <c r="F14" s="89">
        <v>22</v>
      </c>
      <c r="G14" s="89">
        <v>18</v>
      </c>
      <c r="H14" s="89">
        <v>13</v>
      </c>
      <c r="I14" s="89">
        <v>11</v>
      </c>
    </row>
    <row r="15" spans="1:9" ht="12.75">
      <c r="A15" s="4">
        <v>125</v>
      </c>
      <c r="B15" s="82" t="s">
        <v>56</v>
      </c>
      <c r="C15" s="89" t="s">
        <v>56</v>
      </c>
      <c r="D15" s="10">
        <v>33</v>
      </c>
      <c r="E15" s="10">
        <v>24</v>
      </c>
      <c r="F15" s="10">
        <v>21</v>
      </c>
      <c r="G15" s="10">
        <v>17</v>
      </c>
      <c r="H15" s="89">
        <v>12</v>
      </c>
      <c r="I15" s="89">
        <v>10</v>
      </c>
    </row>
    <row r="16" spans="1:9" ht="12.75">
      <c r="A16" s="4">
        <v>140</v>
      </c>
      <c r="B16" s="82" t="s">
        <v>56</v>
      </c>
      <c r="C16" s="89" t="s">
        <v>56</v>
      </c>
      <c r="D16" s="10">
        <v>32</v>
      </c>
      <c r="E16" s="10">
        <v>23</v>
      </c>
      <c r="F16" s="10">
        <v>20</v>
      </c>
      <c r="G16" s="10">
        <v>16</v>
      </c>
      <c r="H16" s="89">
        <v>11</v>
      </c>
      <c r="I16" s="89">
        <v>9</v>
      </c>
    </row>
    <row r="17" spans="1:9" ht="12.75">
      <c r="A17" s="4" t="s">
        <v>9</v>
      </c>
      <c r="B17" s="82" t="s">
        <v>56</v>
      </c>
      <c r="C17" s="89" t="s">
        <v>56</v>
      </c>
      <c r="D17" s="89">
        <v>31</v>
      </c>
      <c r="E17" s="89">
        <v>22</v>
      </c>
      <c r="F17" s="89">
        <v>19</v>
      </c>
      <c r="G17" s="89">
        <v>15</v>
      </c>
      <c r="H17" s="89">
        <v>10</v>
      </c>
      <c r="I17" s="89">
        <v>8</v>
      </c>
    </row>
    <row r="18" ht="12.75">
      <c r="B18" s="82"/>
    </row>
    <row r="19" ht="12.75">
      <c r="B19" s="83"/>
    </row>
    <row r="20" spans="1:2" ht="12.75">
      <c r="A20" s="2" t="s">
        <v>75</v>
      </c>
      <c r="B20" s="24"/>
    </row>
    <row r="21" spans="1:10" ht="12.75">
      <c r="A21" s="24" t="s">
        <v>10</v>
      </c>
      <c r="B21" s="28"/>
      <c r="C21" s="18"/>
      <c r="D21" s="18"/>
      <c r="E21" s="18"/>
      <c r="F21" s="18"/>
      <c r="G21" s="18"/>
      <c r="H21" s="18"/>
      <c r="I21" s="18"/>
      <c r="J21" s="18"/>
    </row>
    <row r="22" spans="1:10" ht="12.75">
      <c r="A22" s="17" t="s">
        <v>2</v>
      </c>
      <c r="B22" s="4" t="s">
        <v>80</v>
      </c>
      <c r="C22" s="19" t="s">
        <v>15</v>
      </c>
      <c r="D22" s="17" t="s">
        <v>3</v>
      </c>
      <c r="E22" s="17" t="s">
        <v>4</v>
      </c>
      <c r="F22" s="19" t="s">
        <v>5</v>
      </c>
      <c r="G22" s="19" t="s">
        <v>6</v>
      </c>
      <c r="H22" s="19" t="s">
        <v>7</v>
      </c>
      <c r="I22" s="19" t="s">
        <v>8</v>
      </c>
      <c r="J22" s="19"/>
    </row>
    <row r="23" spans="1:9" ht="12.75">
      <c r="A23" s="4">
        <v>44</v>
      </c>
      <c r="B23" s="82" t="s">
        <v>56</v>
      </c>
      <c r="C23" s="89" t="s">
        <v>56</v>
      </c>
      <c r="D23" s="89">
        <v>103</v>
      </c>
      <c r="E23" s="89">
        <v>80</v>
      </c>
      <c r="F23" s="89">
        <v>66</v>
      </c>
      <c r="G23" s="89">
        <v>59</v>
      </c>
      <c r="H23" s="89">
        <v>52</v>
      </c>
      <c r="I23" s="89">
        <v>43</v>
      </c>
    </row>
    <row r="24" spans="1:9" ht="12.75">
      <c r="A24" s="4">
        <v>48</v>
      </c>
      <c r="B24" s="82" t="s">
        <v>56</v>
      </c>
      <c r="C24" s="89" t="s">
        <v>56</v>
      </c>
      <c r="D24" s="89">
        <v>96</v>
      </c>
      <c r="E24" s="89">
        <v>74</v>
      </c>
      <c r="F24" s="89">
        <v>60</v>
      </c>
      <c r="G24" s="89">
        <v>52</v>
      </c>
      <c r="H24" s="89">
        <v>46</v>
      </c>
      <c r="I24" s="89">
        <v>37</v>
      </c>
    </row>
    <row r="25" spans="1:9" ht="12.75">
      <c r="A25" s="4">
        <v>52</v>
      </c>
      <c r="B25" s="82" t="s">
        <v>56</v>
      </c>
      <c r="C25" s="89" t="s">
        <v>56</v>
      </c>
      <c r="D25" s="89">
        <v>89</v>
      </c>
      <c r="E25" s="89">
        <v>69</v>
      </c>
      <c r="F25" s="89">
        <v>54</v>
      </c>
      <c r="G25" s="89">
        <v>45</v>
      </c>
      <c r="H25" s="89">
        <v>40</v>
      </c>
      <c r="I25" s="89">
        <v>32</v>
      </c>
    </row>
    <row r="26" spans="1:9" ht="12.75">
      <c r="A26" s="4">
        <v>56</v>
      </c>
      <c r="B26" s="82" t="s">
        <v>56</v>
      </c>
      <c r="C26" s="89" t="s">
        <v>56</v>
      </c>
      <c r="D26" s="10">
        <v>82</v>
      </c>
      <c r="E26" s="10">
        <v>64</v>
      </c>
      <c r="F26" s="10">
        <v>48</v>
      </c>
      <c r="G26" s="10">
        <v>38</v>
      </c>
      <c r="H26" s="10">
        <v>34</v>
      </c>
      <c r="I26" s="10">
        <v>27</v>
      </c>
    </row>
    <row r="27" spans="1:9" ht="12.75">
      <c r="A27" s="4">
        <v>60</v>
      </c>
      <c r="B27" s="82" t="s">
        <v>56</v>
      </c>
      <c r="C27" s="89" t="s">
        <v>56</v>
      </c>
      <c r="D27" s="89">
        <v>75</v>
      </c>
      <c r="E27" s="89">
        <v>59</v>
      </c>
      <c r="F27" s="89">
        <v>42</v>
      </c>
      <c r="G27" s="89">
        <v>31</v>
      </c>
      <c r="H27" s="89">
        <v>28</v>
      </c>
      <c r="I27" s="89">
        <v>22</v>
      </c>
    </row>
    <row r="28" spans="1:9" ht="12.75">
      <c r="A28" s="4">
        <v>67.5</v>
      </c>
      <c r="B28" s="82" t="s">
        <v>56</v>
      </c>
      <c r="C28" s="89" t="s">
        <v>56</v>
      </c>
      <c r="D28" s="89">
        <v>68</v>
      </c>
      <c r="E28" s="89">
        <v>54</v>
      </c>
      <c r="F28" s="89">
        <v>37</v>
      </c>
      <c r="G28" s="89">
        <v>24</v>
      </c>
      <c r="H28" s="89">
        <v>22</v>
      </c>
      <c r="I28" s="89">
        <v>18</v>
      </c>
    </row>
    <row r="29" spans="1:9" ht="12.75">
      <c r="A29" s="4">
        <v>75</v>
      </c>
      <c r="B29" s="82" t="s">
        <v>56</v>
      </c>
      <c r="C29" s="89" t="s">
        <v>56</v>
      </c>
      <c r="D29" s="89">
        <v>62</v>
      </c>
      <c r="E29" s="89">
        <v>49</v>
      </c>
      <c r="F29" s="89">
        <v>32</v>
      </c>
      <c r="G29" s="89">
        <v>18</v>
      </c>
      <c r="H29" s="89">
        <v>16</v>
      </c>
      <c r="I29" s="89">
        <v>14</v>
      </c>
    </row>
    <row r="30" spans="1:9" ht="12.75">
      <c r="A30" s="4">
        <v>82.5</v>
      </c>
      <c r="B30" s="82" t="s">
        <v>56</v>
      </c>
      <c r="C30" s="89" t="s">
        <v>56</v>
      </c>
      <c r="D30" s="89">
        <v>56</v>
      </c>
      <c r="E30" s="89">
        <v>45</v>
      </c>
      <c r="F30" s="89">
        <v>30</v>
      </c>
      <c r="G30" s="89">
        <v>16</v>
      </c>
      <c r="H30" s="89">
        <v>14</v>
      </c>
      <c r="I30" s="89">
        <v>12</v>
      </c>
    </row>
    <row r="31" spans="1:9" ht="12.75">
      <c r="A31" s="4">
        <v>90</v>
      </c>
      <c r="B31" s="82" t="s">
        <v>56</v>
      </c>
      <c r="C31" s="89" t="s">
        <v>56</v>
      </c>
      <c r="D31" s="89">
        <v>50</v>
      </c>
      <c r="E31" s="89">
        <v>41</v>
      </c>
      <c r="F31" s="89">
        <v>28</v>
      </c>
      <c r="G31" s="89">
        <v>14</v>
      </c>
      <c r="H31" s="89">
        <v>12</v>
      </c>
      <c r="I31" s="89">
        <v>10</v>
      </c>
    </row>
    <row r="32" spans="1:9" ht="12.75">
      <c r="A32" s="4" t="s">
        <v>11</v>
      </c>
      <c r="B32" s="82" t="s">
        <v>56</v>
      </c>
      <c r="C32" s="89" t="s">
        <v>56</v>
      </c>
      <c r="D32" s="89">
        <v>44</v>
      </c>
      <c r="E32" s="89">
        <v>37</v>
      </c>
      <c r="F32" s="89">
        <v>27</v>
      </c>
      <c r="G32" s="89">
        <v>12</v>
      </c>
      <c r="H32" s="89">
        <v>10</v>
      </c>
      <c r="I32" s="89">
        <v>8</v>
      </c>
    </row>
    <row r="33" ht="12.75">
      <c r="B33" s="82"/>
    </row>
    <row r="34" ht="12.75">
      <c r="B34" s="82"/>
    </row>
    <row r="35" s="22" customFormat="1" ht="12.75">
      <c r="A35" s="22" t="s">
        <v>76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9.125" style="0" customWidth="1"/>
    <col min="2" max="8" width="9.125" style="44" customWidth="1"/>
  </cols>
  <sheetData>
    <row r="1" ht="20.25">
      <c r="A1" s="1" t="s">
        <v>85</v>
      </c>
    </row>
    <row r="2" ht="20.25">
      <c r="A2" s="1"/>
    </row>
    <row r="3" spans="1:8" s="69" customFormat="1" ht="18.75">
      <c r="A3" s="69" t="s">
        <v>106</v>
      </c>
      <c r="B3" s="73"/>
      <c r="C3" s="73"/>
      <c r="D3" s="73"/>
      <c r="E3" s="73"/>
      <c r="F3" s="73"/>
      <c r="G3" s="73"/>
      <c r="H3" s="73"/>
    </row>
    <row r="4" spans="1:8" s="69" customFormat="1" ht="18.75">
      <c r="A4" s="69" t="s">
        <v>114</v>
      </c>
      <c r="B4" s="73"/>
      <c r="C4" s="73"/>
      <c r="D4" s="73"/>
      <c r="E4" s="73"/>
      <c r="F4" s="73"/>
      <c r="G4" s="73"/>
      <c r="H4" s="73"/>
    </row>
    <row r="5" spans="2:8" s="69" customFormat="1" ht="18.75">
      <c r="B5" s="73"/>
      <c r="C5" s="73"/>
      <c r="D5" s="73"/>
      <c r="E5" s="73"/>
      <c r="F5" s="73"/>
      <c r="G5" s="73"/>
      <c r="H5" s="73"/>
    </row>
    <row r="6" spans="1:8" s="22" customFormat="1" ht="12.75">
      <c r="A6" s="22" t="s">
        <v>87</v>
      </c>
      <c r="B6" s="85"/>
      <c r="C6" s="85"/>
      <c r="D6" s="85"/>
      <c r="E6" s="85"/>
      <c r="F6" s="85"/>
      <c r="G6" s="85"/>
      <c r="H6" s="85"/>
    </row>
    <row r="7" ht="12.75">
      <c r="A7" s="3" t="s">
        <v>1</v>
      </c>
    </row>
    <row r="8" spans="1:8" s="34" customFormat="1" ht="12.75">
      <c r="A8" s="34" t="s">
        <v>2</v>
      </c>
      <c r="B8" s="86" t="s">
        <v>15</v>
      </c>
      <c r="C8" s="86" t="s">
        <v>3</v>
      </c>
      <c r="D8" s="86" t="s">
        <v>4</v>
      </c>
      <c r="E8" s="86" t="s">
        <v>5</v>
      </c>
      <c r="F8" s="86" t="s">
        <v>6</v>
      </c>
      <c r="G8" s="86" t="s">
        <v>7</v>
      </c>
      <c r="H8" s="86" t="s">
        <v>8</v>
      </c>
    </row>
    <row r="9" spans="1:8" ht="12.75">
      <c r="A9" s="4">
        <v>70</v>
      </c>
      <c r="B9" s="43">
        <v>77</v>
      </c>
      <c r="C9" s="43">
        <v>69</v>
      </c>
      <c r="D9" s="43">
        <v>64</v>
      </c>
      <c r="E9" s="43">
        <v>59</v>
      </c>
      <c r="F9" s="43">
        <v>54</v>
      </c>
      <c r="G9" s="43">
        <v>51.5</v>
      </c>
      <c r="H9" s="43">
        <v>49</v>
      </c>
    </row>
    <row r="10" spans="1:8" ht="12.75">
      <c r="A10" s="4">
        <v>80</v>
      </c>
      <c r="B10" s="43">
        <v>81</v>
      </c>
      <c r="C10" s="43">
        <v>74</v>
      </c>
      <c r="D10" s="43">
        <v>69</v>
      </c>
      <c r="E10" s="43">
        <v>61.5</v>
      </c>
      <c r="F10" s="43">
        <v>59</v>
      </c>
      <c r="G10" s="43">
        <v>54</v>
      </c>
      <c r="H10" s="43">
        <v>51.5</v>
      </c>
    </row>
    <row r="11" spans="1:8" ht="12.75">
      <c r="A11" s="4">
        <v>90</v>
      </c>
      <c r="B11" s="43">
        <v>86</v>
      </c>
      <c r="C11" s="43">
        <v>79</v>
      </c>
      <c r="D11" s="43">
        <v>74</v>
      </c>
      <c r="E11" s="43">
        <v>69</v>
      </c>
      <c r="F11" s="43">
        <v>64</v>
      </c>
      <c r="G11" s="43">
        <v>59</v>
      </c>
      <c r="H11" s="43">
        <v>56.5</v>
      </c>
    </row>
    <row r="12" spans="1:8" ht="12.75">
      <c r="A12" s="4">
        <v>100</v>
      </c>
      <c r="B12" s="43">
        <v>91</v>
      </c>
      <c r="C12" s="43">
        <v>84</v>
      </c>
      <c r="D12" s="43">
        <v>79</v>
      </c>
      <c r="E12" s="43">
        <v>76.5</v>
      </c>
      <c r="F12" s="43">
        <v>74</v>
      </c>
      <c r="G12" s="43">
        <v>69</v>
      </c>
      <c r="H12" s="43">
        <v>64</v>
      </c>
    </row>
    <row r="13" spans="1:8" ht="12.75">
      <c r="A13" s="4">
        <v>110</v>
      </c>
      <c r="B13" s="43">
        <v>96</v>
      </c>
      <c r="C13" s="43">
        <v>89</v>
      </c>
      <c r="D13" s="43">
        <v>84</v>
      </c>
      <c r="E13" s="43">
        <v>79</v>
      </c>
      <c r="F13" s="43">
        <v>76.5</v>
      </c>
      <c r="G13" s="43">
        <v>74</v>
      </c>
      <c r="H13" s="43">
        <v>69</v>
      </c>
    </row>
    <row r="14" spans="1:8" ht="12.75">
      <c r="A14" s="4">
        <v>125</v>
      </c>
      <c r="B14" s="43">
        <v>101</v>
      </c>
      <c r="C14" s="43">
        <v>94</v>
      </c>
      <c r="D14" s="43">
        <v>89</v>
      </c>
      <c r="E14" s="43">
        <v>84</v>
      </c>
      <c r="F14" s="43">
        <v>79</v>
      </c>
      <c r="G14" s="43">
        <v>76.5</v>
      </c>
      <c r="H14" s="43">
        <v>74</v>
      </c>
    </row>
    <row r="15" spans="1:8" ht="12.75">
      <c r="A15" s="4" t="s">
        <v>73</v>
      </c>
      <c r="B15" s="43">
        <v>103</v>
      </c>
      <c r="C15" s="43">
        <v>96.5</v>
      </c>
      <c r="D15" s="43">
        <v>94</v>
      </c>
      <c r="E15" s="43">
        <v>89</v>
      </c>
      <c r="F15" s="43">
        <v>84</v>
      </c>
      <c r="G15" s="43">
        <v>79</v>
      </c>
      <c r="H15" s="43">
        <v>76.5</v>
      </c>
    </row>
    <row r="17" ht="12.75">
      <c r="A17" s="3" t="s">
        <v>10</v>
      </c>
    </row>
    <row r="18" spans="1:8" ht="12.75">
      <c r="A18" s="4" t="s">
        <v>2</v>
      </c>
      <c r="B18" s="86" t="s">
        <v>15</v>
      </c>
      <c r="C18" s="86" t="s">
        <v>3</v>
      </c>
      <c r="D18" s="86" t="s">
        <v>4</v>
      </c>
      <c r="E18" s="86" t="s">
        <v>5</v>
      </c>
      <c r="F18" s="86" t="s">
        <v>6</v>
      </c>
      <c r="G18" s="86" t="s">
        <v>7</v>
      </c>
      <c r="H18" s="86" t="s">
        <v>8</v>
      </c>
    </row>
    <row r="19" spans="1:8" ht="12.75">
      <c r="A19" s="4">
        <v>52</v>
      </c>
      <c r="B19" s="43">
        <v>45</v>
      </c>
      <c r="C19" s="43">
        <v>39</v>
      </c>
      <c r="D19" s="43">
        <v>31.5</v>
      </c>
      <c r="E19" s="43">
        <v>26.5</v>
      </c>
      <c r="F19" s="43">
        <v>21.5</v>
      </c>
      <c r="G19" s="43">
        <v>19</v>
      </c>
      <c r="H19" s="43">
        <v>16.5</v>
      </c>
    </row>
    <row r="20" spans="1:8" ht="12.75">
      <c r="A20" s="4">
        <v>60</v>
      </c>
      <c r="B20" s="43">
        <v>48.5</v>
      </c>
      <c r="C20" s="43">
        <v>41.5</v>
      </c>
      <c r="D20" s="43">
        <v>39</v>
      </c>
      <c r="E20" s="43">
        <v>31.5</v>
      </c>
      <c r="F20" s="43">
        <v>26.5</v>
      </c>
      <c r="G20" s="43">
        <v>21.5</v>
      </c>
      <c r="H20" s="43">
        <v>19</v>
      </c>
    </row>
    <row r="21" spans="1:8" ht="12.75">
      <c r="A21" s="4">
        <v>75</v>
      </c>
      <c r="B21" s="43">
        <v>53.5</v>
      </c>
      <c r="C21" s="43">
        <v>46.5</v>
      </c>
      <c r="D21" s="43">
        <v>41.5</v>
      </c>
      <c r="E21" s="43">
        <v>34</v>
      </c>
      <c r="F21" s="43">
        <v>29</v>
      </c>
      <c r="G21" s="43">
        <v>24</v>
      </c>
      <c r="H21" s="43">
        <v>21.5</v>
      </c>
    </row>
    <row r="22" spans="1:8" ht="12.75">
      <c r="A22" s="4" t="s">
        <v>86</v>
      </c>
      <c r="B22" s="43">
        <v>58.5</v>
      </c>
      <c r="C22" s="43">
        <v>51.5</v>
      </c>
      <c r="D22" s="43">
        <v>46.5</v>
      </c>
      <c r="E22" s="43">
        <v>39</v>
      </c>
      <c r="F22" s="43">
        <v>34</v>
      </c>
      <c r="G22" s="43">
        <v>29</v>
      </c>
      <c r="H22" s="43">
        <v>24</v>
      </c>
    </row>
    <row r="23" spans="1:8" ht="12.75">
      <c r="A23" s="4"/>
      <c r="B23" s="43"/>
      <c r="C23" s="43"/>
      <c r="D23" s="43"/>
      <c r="E23" s="43"/>
      <c r="F23" s="43"/>
      <c r="G23" s="43"/>
      <c r="H23" s="43"/>
    </row>
    <row r="24" ht="12.75">
      <c r="A24" s="4"/>
    </row>
    <row r="25" spans="1:8" s="22" customFormat="1" ht="12.75">
      <c r="A25" s="22" t="s">
        <v>88</v>
      </c>
      <c r="B25" s="85"/>
      <c r="C25" s="85"/>
      <c r="D25" s="85"/>
      <c r="E25" s="85"/>
      <c r="F25" s="85"/>
      <c r="G25" s="85"/>
      <c r="H25" s="85"/>
    </row>
    <row r="26" ht="12.75">
      <c r="A26" s="3" t="s">
        <v>1</v>
      </c>
    </row>
    <row r="27" spans="1:8" s="34" customFormat="1" ht="12.75">
      <c r="A27" s="34" t="s">
        <v>2</v>
      </c>
      <c r="B27" s="86" t="s">
        <v>15</v>
      </c>
      <c r="C27" s="86" t="s">
        <v>3</v>
      </c>
      <c r="D27" s="86" t="s">
        <v>4</v>
      </c>
      <c r="E27" s="86" t="s">
        <v>5</v>
      </c>
      <c r="F27" s="86" t="s">
        <v>6</v>
      </c>
      <c r="G27" s="86" t="s">
        <v>7</v>
      </c>
      <c r="H27" s="86" t="s">
        <v>8</v>
      </c>
    </row>
    <row r="28" spans="1:8" ht="12.75">
      <c r="A28" s="4">
        <v>70</v>
      </c>
      <c r="B28" s="43">
        <v>180</v>
      </c>
      <c r="C28" s="43">
        <v>150</v>
      </c>
      <c r="D28" s="43">
        <v>140</v>
      </c>
      <c r="E28" s="43">
        <v>120</v>
      </c>
      <c r="F28" s="43">
        <v>110</v>
      </c>
      <c r="G28" s="43">
        <v>100</v>
      </c>
      <c r="H28" s="43">
        <v>90</v>
      </c>
    </row>
    <row r="29" spans="1:8" ht="12.75">
      <c r="A29" s="4">
        <v>80</v>
      </c>
      <c r="B29" s="43">
        <v>190</v>
      </c>
      <c r="C29" s="43">
        <v>160</v>
      </c>
      <c r="D29" s="43">
        <v>150</v>
      </c>
      <c r="E29" s="43">
        <v>130</v>
      </c>
      <c r="F29" s="43">
        <v>120</v>
      </c>
      <c r="G29" s="43">
        <v>110</v>
      </c>
      <c r="H29" s="43">
        <v>100</v>
      </c>
    </row>
    <row r="30" spans="1:8" ht="12.75">
      <c r="A30" s="4">
        <v>90</v>
      </c>
      <c r="B30" s="43">
        <v>205</v>
      </c>
      <c r="C30" s="43">
        <v>170</v>
      </c>
      <c r="D30" s="43">
        <v>160</v>
      </c>
      <c r="E30" s="43">
        <v>140</v>
      </c>
      <c r="F30" s="43">
        <v>130</v>
      </c>
      <c r="G30" s="43">
        <v>120</v>
      </c>
      <c r="H30" s="43">
        <v>110</v>
      </c>
    </row>
    <row r="31" spans="1:8" ht="12.75">
      <c r="A31" s="4">
        <v>100</v>
      </c>
      <c r="B31" s="43">
        <v>215</v>
      </c>
      <c r="C31" s="43">
        <v>180</v>
      </c>
      <c r="D31" s="43">
        <v>170</v>
      </c>
      <c r="E31" s="43">
        <v>150</v>
      </c>
      <c r="F31" s="43">
        <v>140</v>
      </c>
      <c r="G31" s="43">
        <v>130</v>
      </c>
      <c r="H31" s="43">
        <v>120</v>
      </c>
    </row>
    <row r="32" spans="1:8" ht="12.75">
      <c r="A32" s="4">
        <v>110</v>
      </c>
      <c r="B32" s="43">
        <v>225</v>
      </c>
      <c r="C32" s="43">
        <v>190</v>
      </c>
      <c r="D32" s="43">
        <v>180</v>
      </c>
      <c r="E32" s="43">
        <v>160</v>
      </c>
      <c r="F32" s="43">
        <v>150</v>
      </c>
      <c r="G32" s="43">
        <v>140</v>
      </c>
      <c r="H32" s="43">
        <v>130</v>
      </c>
    </row>
    <row r="33" spans="1:8" ht="12.75">
      <c r="A33" s="4">
        <v>125</v>
      </c>
      <c r="B33" s="43">
        <v>235</v>
      </c>
      <c r="C33" s="43">
        <v>200</v>
      </c>
      <c r="D33" s="43">
        <v>190</v>
      </c>
      <c r="E33" s="43">
        <v>170</v>
      </c>
      <c r="F33" s="43">
        <v>160</v>
      </c>
      <c r="G33" s="43">
        <v>150</v>
      </c>
      <c r="H33" s="43">
        <v>140</v>
      </c>
    </row>
    <row r="34" spans="1:8" ht="12.75">
      <c r="A34" s="4" t="s">
        <v>73</v>
      </c>
      <c r="B34" s="43">
        <v>245</v>
      </c>
      <c r="C34" s="43">
        <v>210</v>
      </c>
      <c r="D34" s="43">
        <v>200</v>
      </c>
      <c r="E34" s="43">
        <v>180</v>
      </c>
      <c r="F34" s="43">
        <v>170</v>
      </c>
      <c r="G34" s="43">
        <v>160</v>
      </c>
      <c r="H34" s="43">
        <v>150</v>
      </c>
    </row>
    <row r="36" ht="12.75">
      <c r="A36" s="3" t="s">
        <v>10</v>
      </c>
    </row>
    <row r="37" spans="1:8" ht="12.75">
      <c r="A37" s="4" t="s">
        <v>2</v>
      </c>
      <c r="B37" s="86" t="s">
        <v>15</v>
      </c>
      <c r="C37" s="86" t="s">
        <v>3</v>
      </c>
      <c r="D37" s="86" t="s">
        <v>4</v>
      </c>
      <c r="E37" s="86" t="s">
        <v>5</v>
      </c>
      <c r="F37" s="86" t="s">
        <v>6</v>
      </c>
      <c r="G37" s="86" t="s">
        <v>7</v>
      </c>
      <c r="H37" s="86" t="s">
        <v>8</v>
      </c>
    </row>
    <row r="38" spans="1:8" ht="12.75">
      <c r="A38" s="4">
        <v>52</v>
      </c>
      <c r="B38" s="43">
        <v>105</v>
      </c>
      <c r="C38" s="43">
        <v>80</v>
      </c>
      <c r="D38" s="43">
        <v>70</v>
      </c>
      <c r="E38" s="43">
        <v>60</v>
      </c>
      <c r="F38" s="43">
        <v>50</v>
      </c>
      <c r="G38" s="43">
        <v>40</v>
      </c>
      <c r="H38" s="43">
        <v>30</v>
      </c>
    </row>
    <row r="39" spans="1:8" ht="12.75">
      <c r="A39" s="4">
        <v>60</v>
      </c>
      <c r="B39" s="43">
        <v>115</v>
      </c>
      <c r="C39" s="43">
        <v>90</v>
      </c>
      <c r="D39" s="43">
        <v>80</v>
      </c>
      <c r="E39" s="43">
        <v>70</v>
      </c>
      <c r="F39" s="43">
        <v>60</v>
      </c>
      <c r="G39" s="43">
        <v>50</v>
      </c>
      <c r="H39" s="43">
        <v>40</v>
      </c>
    </row>
    <row r="40" spans="1:8" ht="12.75">
      <c r="A40" s="4">
        <v>75</v>
      </c>
      <c r="B40" s="43">
        <v>130</v>
      </c>
      <c r="C40" s="43">
        <v>100</v>
      </c>
      <c r="D40" s="43">
        <v>90</v>
      </c>
      <c r="E40" s="43">
        <v>80</v>
      </c>
      <c r="F40" s="43">
        <v>70</v>
      </c>
      <c r="G40" s="43">
        <v>60</v>
      </c>
      <c r="H40" s="43">
        <v>50</v>
      </c>
    </row>
    <row r="41" spans="1:8" ht="12.75">
      <c r="A41" s="4" t="s">
        <v>86</v>
      </c>
      <c r="B41" s="43">
        <v>145</v>
      </c>
      <c r="C41" s="43">
        <v>110</v>
      </c>
      <c r="D41" s="43">
        <v>100</v>
      </c>
      <c r="E41" s="43">
        <v>90</v>
      </c>
      <c r="F41" s="43">
        <v>80</v>
      </c>
      <c r="G41" s="43">
        <v>70</v>
      </c>
      <c r="H41" s="43">
        <v>60</v>
      </c>
    </row>
    <row r="44" spans="1:8" s="22" customFormat="1" ht="12.75">
      <c r="A44" s="22" t="s">
        <v>89</v>
      </c>
      <c r="B44" s="85"/>
      <c r="C44" s="85"/>
      <c r="D44" s="85"/>
      <c r="E44" s="85"/>
      <c r="F44" s="85"/>
      <c r="G44" s="85"/>
      <c r="H44" s="85"/>
    </row>
    <row r="45" ht="12.75">
      <c r="A45" s="3" t="s">
        <v>1</v>
      </c>
    </row>
    <row r="46" spans="1:8" s="34" customFormat="1" ht="12.75">
      <c r="A46" s="34" t="s">
        <v>2</v>
      </c>
      <c r="B46" s="86" t="s">
        <v>15</v>
      </c>
      <c r="C46" s="86" t="s">
        <v>3</v>
      </c>
      <c r="D46" s="86" t="s">
        <v>4</v>
      </c>
      <c r="E46" s="86" t="s">
        <v>5</v>
      </c>
      <c r="F46" s="86" t="s">
        <v>6</v>
      </c>
      <c r="G46" s="86" t="s">
        <v>7</v>
      </c>
      <c r="H46" s="86" t="s">
        <v>8</v>
      </c>
    </row>
    <row r="47" spans="1:8" ht="12.75">
      <c r="A47" s="4">
        <v>70</v>
      </c>
      <c r="B47" s="43">
        <v>32.5</v>
      </c>
      <c r="C47" s="43">
        <v>27.5</v>
      </c>
      <c r="D47" s="43">
        <v>25</v>
      </c>
      <c r="E47" s="43">
        <v>22.5</v>
      </c>
      <c r="F47" s="43">
        <v>20</v>
      </c>
      <c r="G47" s="43">
        <v>17.5</v>
      </c>
      <c r="H47" s="43">
        <v>15</v>
      </c>
    </row>
    <row r="48" spans="1:8" ht="12.75">
      <c r="A48" s="4">
        <v>80</v>
      </c>
      <c r="B48" s="43">
        <v>35</v>
      </c>
      <c r="C48" s="43">
        <v>30</v>
      </c>
      <c r="D48" s="43">
        <v>27.5</v>
      </c>
      <c r="E48" s="43">
        <v>25</v>
      </c>
      <c r="F48" s="43">
        <v>22.5</v>
      </c>
      <c r="G48" s="43">
        <v>20</v>
      </c>
      <c r="H48" s="43">
        <v>17.5</v>
      </c>
    </row>
    <row r="49" spans="1:8" ht="12.75">
      <c r="A49" s="4">
        <v>90</v>
      </c>
      <c r="B49" s="43">
        <v>37.5</v>
      </c>
      <c r="C49" s="43">
        <v>32.5</v>
      </c>
      <c r="D49" s="43">
        <v>30</v>
      </c>
      <c r="E49" s="43">
        <v>27.5</v>
      </c>
      <c r="F49" s="43">
        <v>25</v>
      </c>
      <c r="G49" s="43">
        <v>22.5</v>
      </c>
      <c r="H49" s="43">
        <v>20</v>
      </c>
    </row>
    <row r="50" spans="1:8" ht="12.75">
      <c r="A50" s="4">
        <v>100</v>
      </c>
      <c r="B50" s="43">
        <v>40</v>
      </c>
      <c r="C50" s="43">
        <v>35</v>
      </c>
      <c r="D50" s="43">
        <v>32.5</v>
      </c>
      <c r="E50" s="43">
        <v>30</v>
      </c>
      <c r="F50" s="43">
        <v>27.5</v>
      </c>
      <c r="G50" s="43">
        <v>25</v>
      </c>
      <c r="H50" s="43">
        <v>22.5</v>
      </c>
    </row>
    <row r="51" spans="1:8" ht="12.75">
      <c r="A51" s="4">
        <v>110</v>
      </c>
      <c r="B51" s="43">
        <v>42.5</v>
      </c>
      <c r="C51" s="43">
        <v>37.5</v>
      </c>
      <c r="D51" s="43">
        <v>35</v>
      </c>
      <c r="E51" s="43">
        <v>32.5</v>
      </c>
      <c r="F51" s="43">
        <v>30</v>
      </c>
      <c r="G51" s="43">
        <v>27.5</v>
      </c>
      <c r="H51" s="43">
        <v>25</v>
      </c>
    </row>
    <row r="52" spans="1:8" ht="12.75">
      <c r="A52" s="4">
        <v>125</v>
      </c>
      <c r="B52" s="43">
        <v>45</v>
      </c>
      <c r="C52" s="43">
        <v>40</v>
      </c>
      <c r="D52" s="43">
        <v>37.5</v>
      </c>
      <c r="E52" s="43">
        <v>35</v>
      </c>
      <c r="F52" s="43">
        <v>32.5</v>
      </c>
      <c r="G52" s="43">
        <v>30</v>
      </c>
      <c r="H52" s="43">
        <v>27.5</v>
      </c>
    </row>
    <row r="53" spans="1:8" ht="12.75">
      <c r="A53" s="4" t="s">
        <v>73</v>
      </c>
      <c r="B53" s="43">
        <v>47.5</v>
      </c>
      <c r="C53" s="43">
        <v>42.5</v>
      </c>
      <c r="D53" s="43">
        <v>40</v>
      </c>
      <c r="E53" s="43">
        <v>37.5</v>
      </c>
      <c r="F53" s="43">
        <v>35</v>
      </c>
      <c r="G53" s="43">
        <v>32.5</v>
      </c>
      <c r="H53" s="43">
        <v>30</v>
      </c>
    </row>
    <row r="55" ht="12.75">
      <c r="A55" s="3" t="s">
        <v>10</v>
      </c>
    </row>
    <row r="56" spans="1:8" ht="12.75">
      <c r="A56" s="4" t="s">
        <v>2</v>
      </c>
      <c r="B56" s="86" t="s">
        <v>15</v>
      </c>
      <c r="C56" s="86" t="s">
        <v>3</v>
      </c>
      <c r="D56" s="86" t="s">
        <v>4</v>
      </c>
      <c r="E56" s="86" t="s">
        <v>5</v>
      </c>
      <c r="F56" s="86" t="s">
        <v>6</v>
      </c>
      <c r="G56" s="86" t="s">
        <v>7</v>
      </c>
      <c r="H56" s="86" t="s">
        <v>8</v>
      </c>
    </row>
    <row r="57" spans="1:8" ht="12.75">
      <c r="A57" s="4">
        <v>52</v>
      </c>
      <c r="B57" s="87">
        <v>19.25</v>
      </c>
      <c r="C57" s="87">
        <v>16.25</v>
      </c>
      <c r="D57" s="87">
        <v>15</v>
      </c>
      <c r="E57" s="87">
        <v>13.75</v>
      </c>
      <c r="F57" s="87">
        <v>12.5</v>
      </c>
      <c r="G57" s="87">
        <v>10</v>
      </c>
      <c r="H57" s="87">
        <v>7.5</v>
      </c>
    </row>
    <row r="58" spans="1:8" ht="12.75">
      <c r="A58" s="4">
        <v>60</v>
      </c>
      <c r="B58" s="87">
        <v>22</v>
      </c>
      <c r="C58" s="87">
        <v>17.5</v>
      </c>
      <c r="D58" s="87">
        <v>16.25</v>
      </c>
      <c r="E58" s="87">
        <v>15</v>
      </c>
      <c r="F58" s="87">
        <v>13.75</v>
      </c>
      <c r="G58" s="87">
        <v>12.5</v>
      </c>
      <c r="H58" s="87">
        <v>10</v>
      </c>
    </row>
    <row r="59" spans="1:8" ht="12.75">
      <c r="A59" s="4">
        <v>75</v>
      </c>
      <c r="B59" s="87">
        <v>25</v>
      </c>
      <c r="C59" s="87">
        <v>20</v>
      </c>
      <c r="D59" s="87">
        <v>18.75</v>
      </c>
      <c r="E59" s="87">
        <v>17.5</v>
      </c>
      <c r="F59" s="87">
        <v>16.25</v>
      </c>
      <c r="G59" s="87">
        <v>15</v>
      </c>
      <c r="H59" s="87">
        <v>12.5</v>
      </c>
    </row>
    <row r="60" spans="1:8" ht="12.75">
      <c r="A60" s="4" t="s">
        <v>86</v>
      </c>
      <c r="B60" s="87">
        <v>27.5</v>
      </c>
      <c r="C60" s="87">
        <v>22.5</v>
      </c>
      <c r="D60" s="87">
        <v>21.25</v>
      </c>
      <c r="E60" s="87">
        <v>20</v>
      </c>
      <c r="F60" s="87">
        <v>18.75</v>
      </c>
      <c r="G60" s="87">
        <v>17.5</v>
      </c>
      <c r="H60" s="87">
        <v>15</v>
      </c>
    </row>
    <row r="63" spans="1:8" s="22" customFormat="1" ht="12.75">
      <c r="A63" s="22" t="s">
        <v>90</v>
      </c>
      <c r="B63" s="85"/>
      <c r="C63" s="85"/>
      <c r="D63" s="85"/>
      <c r="E63" s="85"/>
      <c r="F63" s="85"/>
      <c r="G63" s="85"/>
      <c r="H63" s="85"/>
    </row>
    <row r="64" ht="12.75">
      <c r="A64" s="3" t="s">
        <v>1</v>
      </c>
    </row>
    <row r="65" spans="1:8" s="34" customFormat="1" ht="12.75">
      <c r="A65" s="34" t="s">
        <v>2</v>
      </c>
      <c r="B65" s="86" t="s">
        <v>15</v>
      </c>
      <c r="C65" s="86" t="s">
        <v>3</v>
      </c>
      <c r="D65" s="86" t="s">
        <v>4</v>
      </c>
      <c r="E65" s="86" t="s">
        <v>5</v>
      </c>
      <c r="F65" s="86" t="s">
        <v>6</v>
      </c>
      <c r="G65" s="86" t="s">
        <v>7</v>
      </c>
      <c r="H65" s="86" t="s">
        <v>8</v>
      </c>
    </row>
    <row r="66" spans="1:8" ht="12.75">
      <c r="A66" s="4">
        <v>70</v>
      </c>
      <c r="B66" s="43">
        <v>82</v>
      </c>
      <c r="C66" s="43">
        <v>71</v>
      </c>
      <c r="D66" s="43">
        <v>63.5</v>
      </c>
      <c r="E66" s="43">
        <v>56</v>
      </c>
      <c r="F66" s="43">
        <v>46</v>
      </c>
      <c r="G66" s="43">
        <v>41</v>
      </c>
      <c r="H66" s="43">
        <v>38.5</v>
      </c>
    </row>
    <row r="67" spans="1:8" ht="12.75">
      <c r="A67" s="4">
        <v>80</v>
      </c>
      <c r="B67" s="43">
        <v>84.5</v>
      </c>
      <c r="C67" s="43">
        <v>73.5</v>
      </c>
      <c r="D67" s="43">
        <v>66</v>
      </c>
      <c r="E67" s="43">
        <v>61</v>
      </c>
      <c r="F67" s="43">
        <v>51</v>
      </c>
      <c r="G67" s="43">
        <v>46</v>
      </c>
      <c r="H67" s="43">
        <v>43.5</v>
      </c>
    </row>
    <row r="68" spans="1:8" ht="12.75">
      <c r="A68" s="4">
        <v>90</v>
      </c>
      <c r="B68" s="43">
        <v>87</v>
      </c>
      <c r="C68" s="43">
        <v>76</v>
      </c>
      <c r="D68" s="43">
        <v>68.5</v>
      </c>
      <c r="E68" s="43">
        <v>63.5</v>
      </c>
      <c r="F68" s="43">
        <v>53.5</v>
      </c>
      <c r="G68" s="43">
        <v>48.5</v>
      </c>
      <c r="H68" s="43">
        <v>46</v>
      </c>
    </row>
    <row r="69" spans="1:8" ht="12.75">
      <c r="A69" s="4">
        <v>100</v>
      </c>
      <c r="B69" s="43">
        <v>89.5</v>
      </c>
      <c r="C69" s="43">
        <v>78.5</v>
      </c>
      <c r="D69" s="43">
        <v>71</v>
      </c>
      <c r="E69" s="43">
        <v>66</v>
      </c>
      <c r="F69" s="43">
        <v>56</v>
      </c>
      <c r="G69" s="43">
        <v>53.5</v>
      </c>
      <c r="H69" s="43">
        <v>51</v>
      </c>
    </row>
    <row r="70" spans="1:8" ht="12.75">
      <c r="A70" s="4">
        <v>110</v>
      </c>
      <c r="B70" s="43">
        <v>97</v>
      </c>
      <c r="C70" s="43">
        <v>86</v>
      </c>
      <c r="D70" s="43">
        <v>81</v>
      </c>
      <c r="E70" s="43">
        <v>76</v>
      </c>
      <c r="F70" s="43">
        <v>66</v>
      </c>
      <c r="G70" s="43">
        <v>61</v>
      </c>
      <c r="H70" s="43">
        <v>56</v>
      </c>
    </row>
    <row r="71" spans="1:8" ht="12.75">
      <c r="A71" s="4">
        <v>125</v>
      </c>
      <c r="B71" s="43">
        <v>99.5</v>
      </c>
      <c r="C71" s="43">
        <v>88.5</v>
      </c>
      <c r="D71" s="43">
        <v>83.5</v>
      </c>
      <c r="E71" s="43">
        <v>78.5</v>
      </c>
      <c r="F71" s="43">
        <v>68.5</v>
      </c>
      <c r="G71" s="43">
        <v>63.5</v>
      </c>
      <c r="H71" s="43">
        <v>58.5</v>
      </c>
    </row>
    <row r="72" spans="1:8" ht="12.75">
      <c r="A72" s="4" t="s">
        <v>73</v>
      </c>
      <c r="B72" s="43">
        <v>102</v>
      </c>
      <c r="C72" s="43">
        <v>91</v>
      </c>
      <c r="D72" s="43">
        <v>86</v>
      </c>
      <c r="E72" s="43">
        <v>81</v>
      </c>
      <c r="F72" s="43">
        <v>71</v>
      </c>
      <c r="G72" s="43">
        <v>66</v>
      </c>
      <c r="H72" s="43">
        <v>61</v>
      </c>
    </row>
    <row r="73" spans="2:8" ht="12.75">
      <c r="B73" s="43"/>
      <c r="C73" s="43"/>
      <c r="D73" s="43"/>
      <c r="E73" s="43"/>
      <c r="F73" s="43"/>
      <c r="G73" s="43"/>
      <c r="H73" s="43"/>
    </row>
    <row r="74" spans="1:8" ht="12.75">
      <c r="A74" s="3" t="s">
        <v>10</v>
      </c>
      <c r="B74" s="43"/>
      <c r="C74" s="43"/>
      <c r="D74" s="43"/>
      <c r="E74" s="43"/>
      <c r="F74" s="43"/>
      <c r="G74" s="43"/>
      <c r="H74" s="43"/>
    </row>
    <row r="75" spans="1:8" ht="12.75">
      <c r="A75" s="4" t="s">
        <v>2</v>
      </c>
      <c r="B75" s="86" t="s">
        <v>15</v>
      </c>
      <c r="C75" s="86" t="s">
        <v>3</v>
      </c>
      <c r="D75" s="86" t="s">
        <v>4</v>
      </c>
      <c r="E75" s="86" t="s">
        <v>5</v>
      </c>
      <c r="F75" s="86" t="s">
        <v>6</v>
      </c>
      <c r="G75" s="86" t="s">
        <v>7</v>
      </c>
      <c r="H75" s="86" t="s">
        <v>8</v>
      </c>
    </row>
    <row r="76" spans="1:8" ht="12.75">
      <c r="A76" s="4">
        <v>52</v>
      </c>
      <c r="B76" s="43">
        <v>38.5</v>
      </c>
      <c r="C76" s="43">
        <v>31</v>
      </c>
      <c r="D76" s="43">
        <v>26</v>
      </c>
      <c r="E76" s="43">
        <v>21</v>
      </c>
      <c r="F76" s="43">
        <v>16</v>
      </c>
      <c r="G76" s="43">
        <v>13.5</v>
      </c>
      <c r="H76" s="43">
        <v>11</v>
      </c>
    </row>
    <row r="77" spans="1:8" ht="12.75">
      <c r="A77" s="4">
        <v>60</v>
      </c>
      <c r="B77" s="43">
        <v>47</v>
      </c>
      <c r="C77" s="43">
        <v>36</v>
      </c>
      <c r="D77" s="43">
        <v>31</v>
      </c>
      <c r="E77" s="43">
        <v>26</v>
      </c>
      <c r="F77" s="43">
        <v>21</v>
      </c>
      <c r="G77" s="43">
        <v>16</v>
      </c>
      <c r="H77" s="43">
        <v>13.5</v>
      </c>
    </row>
    <row r="78" spans="1:8" ht="12.75">
      <c r="A78" s="4">
        <v>75</v>
      </c>
      <c r="B78" s="43">
        <v>52</v>
      </c>
      <c r="C78" s="43">
        <v>41</v>
      </c>
      <c r="D78" s="43">
        <v>36</v>
      </c>
      <c r="E78" s="43">
        <v>31</v>
      </c>
      <c r="F78" s="43">
        <v>26</v>
      </c>
      <c r="G78" s="43">
        <v>21</v>
      </c>
      <c r="H78" s="43">
        <v>16</v>
      </c>
    </row>
    <row r="79" spans="1:8" ht="12.75">
      <c r="A79" s="4" t="s">
        <v>86</v>
      </c>
      <c r="B79" s="43">
        <v>57</v>
      </c>
      <c r="C79" s="43">
        <v>46</v>
      </c>
      <c r="D79" s="43">
        <v>41</v>
      </c>
      <c r="E79" s="43">
        <v>36</v>
      </c>
      <c r="F79" s="43">
        <v>31</v>
      </c>
      <c r="G79" s="43">
        <v>26</v>
      </c>
      <c r="H79" s="43">
        <v>21</v>
      </c>
    </row>
    <row r="82" spans="1:8" s="22" customFormat="1" ht="12.75">
      <c r="A82" s="22" t="s">
        <v>91</v>
      </c>
      <c r="B82" s="85"/>
      <c r="C82" s="85"/>
      <c r="D82" s="85"/>
      <c r="E82" s="85"/>
      <c r="F82" s="85"/>
      <c r="G82" s="85"/>
      <c r="H82" s="85"/>
    </row>
    <row r="83" ht="12.75">
      <c r="A83" s="3" t="s">
        <v>1</v>
      </c>
    </row>
    <row r="84" spans="1:8" s="34" customFormat="1" ht="12.75">
      <c r="A84" s="34" t="s">
        <v>2</v>
      </c>
      <c r="B84" s="86" t="s">
        <v>15</v>
      </c>
      <c r="C84" s="86" t="s">
        <v>3</v>
      </c>
      <c r="D84" s="86" t="s">
        <v>4</v>
      </c>
      <c r="E84" s="86" t="s">
        <v>5</v>
      </c>
      <c r="F84" s="86" t="s">
        <v>6</v>
      </c>
      <c r="G84" s="86" t="s">
        <v>7</v>
      </c>
      <c r="H84" s="86" t="s">
        <v>8</v>
      </c>
    </row>
    <row r="85" spans="1:8" ht="12.75">
      <c r="A85" s="4">
        <v>70</v>
      </c>
      <c r="B85" s="43">
        <v>110</v>
      </c>
      <c r="C85" s="43">
        <v>95</v>
      </c>
      <c r="D85" s="43">
        <v>85</v>
      </c>
      <c r="E85" s="43">
        <v>77.5</v>
      </c>
      <c r="F85" s="43">
        <v>72.5</v>
      </c>
      <c r="G85" s="43">
        <v>67.5</v>
      </c>
      <c r="H85" s="43">
        <v>62.5</v>
      </c>
    </row>
    <row r="86" spans="1:8" ht="12.75">
      <c r="A86" s="4">
        <v>80</v>
      </c>
      <c r="B86" s="43">
        <v>115</v>
      </c>
      <c r="C86" s="43">
        <v>100</v>
      </c>
      <c r="D86" s="43">
        <v>90</v>
      </c>
      <c r="E86" s="43">
        <v>82.5</v>
      </c>
      <c r="F86" s="43">
        <v>77.5</v>
      </c>
      <c r="G86" s="43">
        <v>72.5</v>
      </c>
      <c r="H86" s="43">
        <v>67.5</v>
      </c>
    </row>
    <row r="87" spans="1:8" ht="12.75">
      <c r="A87" s="4">
        <v>90</v>
      </c>
      <c r="B87" s="43">
        <v>120</v>
      </c>
      <c r="C87" s="43">
        <v>105</v>
      </c>
      <c r="D87" s="43">
        <v>95</v>
      </c>
      <c r="E87" s="43">
        <v>87.5</v>
      </c>
      <c r="F87" s="43">
        <v>82.5</v>
      </c>
      <c r="G87" s="43">
        <v>77.5</v>
      </c>
      <c r="H87" s="43">
        <v>72.5</v>
      </c>
    </row>
    <row r="88" spans="1:8" ht="12.75">
      <c r="A88" s="4">
        <v>100</v>
      </c>
      <c r="B88" s="43">
        <v>125</v>
      </c>
      <c r="C88" s="43">
        <v>110</v>
      </c>
      <c r="D88" s="43">
        <v>100</v>
      </c>
      <c r="E88" s="43">
        <v>92.5</v>
      </c>
      <c r="F88" s="43">
        <v>57.5</v>
      </c>
      <c r="G88" s="43">
        <v>82.5</v>
      </c>
      <c r="H88" s="43">
        <v>77.5</v>
      </c>
    </row>
    <row r="89" spans="1:8" ht="12.75">
      <c r="A89" s="4">
        <v>110</v>
      </c>
      <c r="B89" s="43">
        <v>130</v>
      </c>
      <c r="C89" s="43">
        <v>115</v>
      </c>
      <c r="D89" s="43">
        <v>105</v>
      </c>
      <c r="E89" s="43">
        <v>97.5</v>
      </c>
      <c r="F89" s="43">
        <v>92.5</v>
      </c>
      <c r="G89" s="43">
        <v>57.5</v>
      </c>
      <c r="H89" s="43">
        <v>82.5</v>
      </c>
    </row>
    <row r="90" spans="1:8" ht="12.75">
      <c r="A90" s="4">
        <v>125</v>
      </c>
      <c r="B90" s="43">
        <v>135</v>
      </c>
      <c r="C90" s="43">
        <v>120</v>
      </c>
      <c r="D90" s="43">
        <v>110</v>
      </c>
      <c r="E90" s="43">
        <v>102.5</v>
      </c>
      <c r="F90" s="43">
        <v>97.5</v>
      </c>
      <c r="G90" s="43">
        <v>92.5</v>
      </c>
      <c r="H90" s="43">
        <v>57.5</v>
      </c>
    </row>
    <row r="91" spans="1:8" ht="12.75">
      <c r="A91" s="4" t="s">
        <v>73</v>
      </c>
      <c r="B91" s="43">
        <v>140</v>
      </c>
      <c r="C91" s="43">
        <v>125</v>
      </c>
      <c r="D91" s="43">
        <v>115</v>
      </c>
      <c r="E91" s="43">
        <v>107.5</v>
      </c>
      <c r="F91" s="43">
        <v>102.5</v>
      </c>
      <c r="G91" s="43">
        <v>97.5</v>
      </c>
      <c r="H91" s="43">
        <v>92.5</v>
      </c>
    </row>
    <row r="92" spans="2:8" ht="12.75">
      <c r="B92" s="43"/>
      <c r="C92" s="43"/>
      <c r="D92" s="43"/>
      <c r="E92" s="43"/>
      <c r="F92" s="43"/>
      <c r="G92" s="43"/>
      <c r="H92" s="43"/>
    </row>
    <row r="93" spans="1:8" ht="12.75">
      <c r="A93" s="3" t="s">
        <v>10</v>
      </c>
      <c r="B93" s="43"/>
      <c r="C93" s="43"/>
      <c r="D93" s="43"/>
      <c r="E93" s="43"/>
      <c r="F93" s="43"/>
      <c r="G93" s="43"/>
      <c r="H93" s="43"/>
    </row>
    <row r="94" spans="1:8" ht="12.75">
      <c r="A94" s="4" t="s">
        <v>2</v>
      </c>
      <c r="B94" s="86" t="s">
        <v>15</v>
      </c>
      <c r="C94" s="86" t="s">
        <v>3</v>
      </c>
      <c r="D94" s="86" t="s">
        <v>4</v>
      </c>
      <c r="E94" s="86" t="s">
        <v>5</v>
      </c>
      <c r="F94" s="86" t="s">
        <v>6</v>
      </c>
      <c r="G94" s="86" t="s">
        <v>7</v>
      </c>
      <c r="H94" s="86" t="s">
        <v>8</v>
      </c>
    </row>
    <row r="95" spans="1:8" ht="12.75">
      <c r="A95" s="4">
        <v>52</v>
      </c>
      <c r="B95" s="43">
        <v>67.5</v>
      </c>
      <c r="C95" s="43">
        <v>60</v>
      </c>
      <c r="D95" s="43">
        <v>55</v>
      </c>
      <c r="E95" s="43">
        <v>50</v>
      </c>
      <c r="F95" s="43">
        <v>45</v>
      </c>
      <c r="G95" s="43">
        <v>40</v>
      </c>
      <c r="H95" s="43">
        <v>35</v>
      </c>
    </row>
    <row r="96" spans="1:8" ht="12.75">
      <c r="A96" s="4">
        <v>60</v>
      </c>
      <c r="B96" s="43">
        <v>72.5</v>
      </c>
      <c r="C96" s="43">
        <v>65</v>
      </c>
      <c r="D96" s="43">
        <v>60</v>
      </c>
      <c r="E96" s="43">
        <v>55</v>
      </c>
      <c r="F96" s="43">
        <v>50</v>
      </c>
      <c r="G96" s="43">
        <v>45</v>
      </c>
      <c r="H96" s="43">
        <v>40</v>
      </c>
    </row>
    <row r="97" spans="1:8" ht="12.75">
      <c r="A97" s="4">
        <v>75</v>
      </c>
      <c r="B97" s="43">
        <v>81</v>
      </c>
      <c r="C97" s="43">
        <v>70</v>
      </c>
      <c r="D97" s="43">
        <v>65</v>
      </c>
      <c r="E97" s="43">
        <v>60</v>
      </c>
      <c r="F97" s="43">
        <v>55</v>
      </c>
      <c r="G97" s="43">
        <v>50</v>
      </c>
      <c r="H97" s="43">
        <v>45</v>
      </c>
    </row>
    <row r="98" spans="1:8" ht="12.75">
      <c r="A98" s="4" t="s">
        <v>86</v>
      </c>
      <c r="B98" s="43">
        <v>89</v>
      </c>
      <c r="C98" s="43">
        <v>75</v>
      </c>
      <c r="D98" s="43">
        <v>70</v>
      </c>
      <c r="E98" s="43">
        <v>65</v>
      </c>
      <c r="F98" s="43">
        <v>60</v>
      </c>
      <c r="G98" s="43">
        <v>55</v>
      </c>
      <c r="H98" s="43">
        <v>50</v>
      </c>
    </row>
    <row r="101" spans="1:8" s="22" customFormat="1" ht="12.75">
      <c r="A101" s="22" t="s">
        <v>107</v>
      </c>
      <c r="B101" s="85"/>
      <c r="C101" s="85"/>
      <c r="D101" s="85"/>
      <c r="E101" s="85"/>
      <c r="F101" s="85"/>
      <c r="G101" s="85"/>
      <c r="H101" s="85"/>
    </row>
    <row r="102" ht="12.75">
      <c r="A102" s="3" t="s">
        <v>1</v>
      </c>
    </row>
    <row r="103" spans="1:8" s="34" customFormat="1" ht="12.75">
      <c r="A103" s="34" t="s">
        <v>2</v>
      </c>
      <c r="B103" s="86" t="s">
        <v>15</v>
      </c>
      <c r="C103" s="86" t="s">
        <v>3</v>
      </c>
      <c r="D103" s="86" t="s">
        <v>4</v>
      </c>
      <c r="E103" s="86" t="s">
        <v>5</v>
      </c>
      <c r="F103" s="86" t="s">
        <v>6</v>
      </c>
      <c r="G103" s="86" t="s">
        <v>7</v>
      </c>
      <c r="H103" s="86" t="s">
        <v>8</v>
      </c>
    </row>
    <row r="104" spans="1:8" ht="12.75">
      <c r="A104" s="4">
        <v>70</v>
      </c>
      <c r="B104" s="43" t="s">
        <v>56</v>
      </c>
      <c r="C104" s="43">
        <v>75</v>
      </c>
      <c r="D104" s="43">
        <v>65</v>
      </c>
      <c r="E104" s="43">
        <v>60</v>
      </c>
      <c r="F104" s="43">
        <v>50</v>
      </c>
      <c r="G104" s="43">
        <v>45</v>
      </c>
      <c r="H104" s="43">
        <v>40</v>
      </c>
    </row>
    <row r="105" spans="1:8" ht="12.75">
      <c r="A105" s="4">
        <v>80</v>
      </c>
      <c r="B105" s="43" t="s">
        <v>56</v>
      </c>
      <c r="C105" s="43">
        <v>80</v>
      </c>
      <c r="D105" s="43">
        <v>70</v>
      </c>
      <c r="E105" s="43">
        <v>65</v>
      </c>
      <c r="F105" s="43">
        <v>55</v>
      </c>
      <c r="G105" s="43">
        <v>50</v>
      </c>
      <c r="H105" s="43">
        <v>45</v>
      </c>
    </row>
    <row r="106" spans="1:8" ht="12.75">
      <c r="A106" s="4">
        <v>90</v>
      </c>
      <c r="B106" s="43" t="s">
        <v>56</v>
      </c>
      <c r="C106" s="43">
        <v>85</v>
      </c>
      <c r="D106" s="43">
        <v>75</v>
      </c>
      <c r="E106" s="43">
        <v>70</v>
      </c>
      <c r="F106" s="43">
        <v>60</v>
      </c>
      <c r="G106" s="43">
        <v>55</v>
      </c>
      <c r="H106" s="43">
        <v>50</v>
      </c>
    </row>
    <row r="107" spans="1:8" ht="12.75">
      <c r="A107" s="4">
        <v>100</v>
      </c>
      <c r="B107" s="43" t="s">
        <v>56</v>
      </c>
      <c r="C107" s="43">
        <v>90</v>
      </c>
      <c r="D107" s="43">
        <v>80</v>
      </c>
      <c r="E107" s="43">
        <v>75</v>
      </c>
      <c r="F107" s="43">
        <v>65</v>
      </c>
      <c r="G107" s="43">
        <v>60</v>
      </c>
      <c r="H107" s="43">
        <v>55</v>
      </c>
    </row>
    <row r="108" spans="1:8" ht="12.75">
      <c r="A108" s="4">
        <v>110</v>
      </c>
      <c r="B108" s="43" t="s">
        <v>56</v>
      </c>
      <c r="C108" s="43">
        <v>95</v>
      </c>
      <c r="D108" s="43">
        <v>85</v>
      </c>
      <c r="E108" s="43">
        <v>80</v>
      </c>
      <c r="F108" s="43">
        <v>70</v>
      </c>
      <c r="G108" s="43">
        <v>65</v>
      </c>
      <c r="H108" s="43">
        <v>60</v>
      </c>
    </row>
    <row r="109" spans="1:8" ht="12.75">
      <c r="A109" s="4">
        <v>125</v>
      </c>
      <c r="B109" s="43" t="s">
        <v>56</v>
      </c>
      <c r="C109" s="43">
        <v>100</v>
      </c>
      <c r="D109" s="43">
        <v>90</v>
      </c>
      <c r="E109" s="43">
        <v>85</v>
      </c>
      <c r="F109" s="43">
        <v>75</v>
      </c>
      <c r="G109" s="43">
        <v>70</v>
      </c>
      <c r="H109" s="43">
        <v>65</v>
      </c>
    </row>
    <row r="110" spans="1:8" ht="12.75">
      <c r="A110" s="4" t="s">
        <v>73</v>
      </c>
      <c r="B110" s="43" t="s">
        <v>56</v>
      </c>
      <c r="C110" s="43">
        <v>105</v>
      </c>
      <c r="D110" s="43">
        <v>95</v>
      </c>
      <c r="E110" s="43">
        <v>90</v>
      </c>
      <c r="F110" s="43">
        <v>80</v>
      </c>
      <c r="G110" s="43">
        <v>75</v>
      </c>
      <c r="H110" s="43">
        <v>70</v>
      </c>
    </row>
    <row r="111" spans="2:8" ht="12.75">
      <c r="B111" s="43"/>
      <c r="C111" s="43"/>
      <c r="D111" s="43"/>
      <c r="E111" s="43"/>
      <c r="F111" s="43"/>
      <c r="G111" s="43"/>
      <c r="H111" s="43"/>
    </row>
    <row r="112" spans="1:8" ht="12.75">
      <c r="A112" s="3" t="s">
        <v>10</v>
      </c>
      <c r="B112" s="43"/>
      <c r="C112" s="43"/>
      <c r="D112" s="43"/>
      <c r="E112" s="43"/>
      <c r="F112" s="43"/>
      <c r="G112" s="43"/>
      <c r="H112" s="43"/>
    </row>
    <row r="113" spans="1:8" ht="12.75">
      <c r="A113" s="4" t="s">
        <v>2</v>
      </c>
      <c r="B113" s="86" t="s">
        <v>15</v>
      </c>
      <c r="C113" s="86" t="s">
        <v>3</v>
      </c>
      <c r="D113" s="86" t="s">
        <v>4</v>
      </c>
      <c r="E113" s="86" t="s">
        <v>5</v>
      </c>
      <c r="F113" s="86" t="s">
        <v>6</v>
      </c>
      <c r="G113" s="86" t="s">
        <v>7</v>
      </c>
      <c r="H113" s="86" t="s">
        <v>8</v>
      </c>
    </row>
    <row r="114" spans="1:8" ht="12.75">
      <c r="A114" s="4">
        <v>52</v>
      </c>
      <c r="B114" s="43" t="s">
        <v>56</v>
      </c>
      <c r="C114" s="43">
        <v>40</v>
      </c>
      <c r="D114" s="43">
        <v>35</v>
      </c>
      <c r="E114" s="43">
        <v>30</v>
      </c>
      <c r="F114" s="43">
        <v>25</v>
      </c>
      <c r="G114" s="43">
        <v>22.5</v>
      </c>
      <c r="H114" s="43">
        <v>20</v>
      </c>
    </row>
    <row r="115" spans="1:8" ht="12.75">
      <c r="A115" s="4">
        <v>60</v>
      </c>
      <c r="B115" s="43" t="s">
        <v>56</v>
      </c>
      <c r="C115" s="43">
        <v>45</v>
      </c>
      <c r="D115" s="43">
        <v>40</v>
      </c>
      <c r="E115" s="43">
        <v>35</v>
      </c>
      <c r="F115" s="43">
        <v>30</v>
      </c>
      <c r="G115" s="43">
        <v>27.5</v>
      </c>
      <c r="H115" s="43">
        <v>25</v>
      </c>
    </row>
    <row r="116" spans="1:8" ht="12.75">
      <c r="A116" s="4">
        <v>75</v>
      </c>
      <c r="B116" s="43" t="s">
        <v>56</v>
      </c>
      <c r="C116" s="43">
        <v>50</v>
      </c>
      <c r="D116" s="43">
        <v>45</v>
      </c>
      <c r="E116" s="43">
        <v>40</v>
      </c>
      <c r="F116" s="43">
        <v>35</v>
      </c>
      <c r="G116" s="43">
        <v>32.5</v>
      </c>
      <c r="H116" s="43">
        <v>30</v>
      </c>
    </row>
    <row r="117" spans="1:8" ht="12.75">
      <c r="A117" s="4" t="s">
        <v>86</v>
      </c>
      <c r="B117" s="43" t="s">
        <v>56</v>
      </c>
      <c r="C117" s="43">
        <v>55</v>
      </c>
      <c r="D117" s="43">
        <v>50</v>
      </c>
      <c r="E117" s="43">
        <v>45</v>
      </c>
      <c r="F117" s="43">
        <v>40</v>
      </c>
      <c r="G117" s="43">
        <v>37.5</v>
      </c>
      <c r="H117" s="43">
        <v>35</v>
      </c>
    </row>
    <row r="120" spans="1:8" s="22" customFormat="1" ht="12.75">
      <c r="A120" s="22" t="s">
        <v>92</v>
      </c>
      <c r="B120" s="85"/>
      <c r="C120" s="85"/>
      <c r="D120" s="85"/>
      <c r="E120" s="85"/>
      <c r="F120" s="85"/>
      <c r="G120" s="85"/>
      <c r="H120" s="85"/>
    </row>
    <row r="121" ht="12.75">
      <c r="A121" s="3" t="s">
        <v>1</v>
      </c>
    </row>
    <row r="122" spans="1:8" s="34" customFormat="1" ht="12.75">
      <c r="A122" s="34" t="s">
        <v>2</v>
      </c>
      <c r="B122" s="86" t="s">
        <v>15</v>
      </c>
      <c r="C122" s="86" t="s">
        <v>3</v>
      </c>
      <c r="D122" s="86" t="s">
        <v>4</v>
      </c>
      <c r="E122" s="86" t="s">
        <v>5</v>
      </c>
      <c r="F122" s="86" t="s">
        <v>6</v>
      </c>
      <c r="G122" s="86" t="s">
        <v>7</v>
      </c>
      <c r="H122" s="86" t="s">
        <v>8</v>
      </c>
    </row>
    <row r="123" spans="1:8" ht="12.75">
      <c r="A123" s="4" t="s">
        <v>56</v>
      </c>
      <c r="B123" s="43" t="s">
        <v>56</v>
      </c>
      <c r="C123" s="43" t="s">
        <v>99</v>
      </c>
      <c r="D123" s="43" t="s">
        <v>93</v>
      </c>
      <c r="E123" s="43" t="s">
        <v>94</v>
      </c>
      <c r="F123" s="43" t="s">
        <v>95</v>
      </c>
      <c r="G123" s="43" t="s">
        <v>96</v>
      </c>
      <c r="H123" s="43" t="s">
        <v>97</v>
      </c>
    </row>
    <row r="124" spans="2:8" ht="12.75">
      <c r="B124" s="43"/>
      <c r="C124" s="43"/>
      <c r="D124" s="43"/>
      <c r="E124" s="43"/>
      <c r="F124" s="43"/>
      <c r="G124" s="43"/>
      <c r="H124" s="43"/>
    </row>
    <row r="125" spans="1:8" ht="12.75">
      <c r="A125" s="3" t="s">
        <v>10</v>
      </c>
      <c r="B125" s="43"/>
      <c r="C125" s="43"/>
      <c r="D125" s="43"/>
      <c r="E125" s="43"/>
      <c r="F125" s="43"/>
      <c r="G125" s="43"/>
      <c r="H125" s="43"/>
    </row>
    <row r="126" spans="1:8" ht="12.75">
      <c r="A126" s="4" t="s">
        <v>2</v>
      </c>
      <c r="B126" s="86" t="s">
        <v>15</v>
      </c>
      <c r="C126" s="86" t="s">
        <v>3</v>
      </c>
      <c r="D126" s="86" t="s">
        <v>4</v>
      </c>
      <c r="E126" s="86" t="s">
        <v>5</v>
      </c>
      <c r="F126" s="86" t="s">
        <v>6</v>
      </c>
      <c r="G126" s="86" t="s">
        <v>7</v>
      </c>
      <c r="H126" s="86" t="s">
        <v>8</v>
      </c>
    </row>
    <row r="127" spans="1:8" ht="12.75">
      <c r="A127" s="4" t="s">
        <v>56</v>
      </c>
      <c r="B127" s="43" t="s">
        <v>56</v>
      </c>
      <c r="C127" s="43" t="s">
        <v>93</v>
      </c>
      <c r="D127" s="43" t="s">
        <v>94</v>
      </c>
      <c r="E127" s="43" t="s">
        <v>95</v>
      </c>
      <c r="F127" s="43" t="s">
        <v>96</v>
      </c>
      <c r="G127" s="43" t="s">
        <v>97</v>
      </c>
      <c r="H127" s="43" t="s">
        <v>98</v>
      </c>
    </row>
    <row r="130" spans="1:8" s="69" customFormat="1" ht="18.75">
      <c r="A130" s="69" t="s">
        <v>106</v>
      </c>
      <c r="B130" s="73"/>
      <c r="C130" s="73"/>
      <c r="D130" s="73"/>
      <c r="E130" s="73"/>
      <c r="F130" s="73"/>
      <c r="G130" s="73"/>
      <c r="H130" s="7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8.75390625" style="0" customWidth="1"/>
    <col min="2" max="2" width="15.125" style="0" customWidth="1"/>
    <col min="3" max="3" width="7.875" style="0" customWidth="1"/>
    <col min="4" max="4" width="8.00390625" style="0" customWidth="1"/>
    <col min="5" max="5" width="7.75390625" style="0" customWidth="1"/>
    <col min="6" max="6" width="7.625" style="0" customWidth="1"/>
    <col min="7" max="9" width="7.875" style="0" customWidth="1"/>
    <col min="10" max="10" width="4.25390625" style="0" customWidth="1"/>
    <col min="11" max="11" width="10.375" style="0" customWidth="1"/>
    <col min="12" max="12" width="13.75390625" style="26" customWidth="1"/>
    <col min="13" max="19" width="8.75390625" style="0" customWidth="1"/>
    <col min="20" max="20" width="4.25390625" style="0" customWidth="1"/>
    <col min="21" max="21" width="10.375" style="0" customWidth="1"/>
    <col min="22" max="22" width="13.75390625" style="0" customWidth="1"/>
    <col min="23" max="29" width="8.75390625" style="0" customWidth="1"/>
    <col min="30" max="30" width="6.00390625" style="0" customWidth="1"/>
    <col min="31" max="31" width="8.375" style="0" customWidth="1"/>
    <col min="32" max="32" width="14.125" style="44" customWidth="1"/>
    <col min="33" max="33" width="8.375" style="44" customWidth="1"/>
    <col min="34" max="34" width="8.375" style="0" customWidth="1"/>
    <col min="35" max="35" width="8.625" style="0" customWidth="1"/>
    <col min="36" max="36" width="8.375" style="0" customWidth="1"/>
    <col min="37" max="37" width="8.25390625" style="0" customWidth="1"/>
    <col min="38" max="38" width="8.375" style="0" customWidth="1"/>
    <col min="39" max="39" width="8.625" style="0" customWidth="1"/>
    <col min="40" max="40" width="6.00390625" style="0" customWidth="1"/>
    <col min="41" max="41" width="8.375" style="0" customWidth="1"/>
    <col min="42" max="42" width="14.625" style="0" customWidth="1"/>
    <col min="43" max="44" width="8.375" style="0" customWidth="1"/>
    <col min="45" max="45" width="8.625" style="0" customWidth="1"/>
    <col min="46" max="46" width="8.375" style="0" customWidth="1"/>
    <col min="47" max="47" width="8.25390625" style="0" customWidth="1"/>
    <col min="48" max="48" width="8.375" style="0" customWidth="1"/>
    <col min="49" max="49" width="8.625" style="0" customWidth="1"/>
  </cols>
  <sheetData>
    <row r="1" spans="1:30" ht="20.25">
      <c r="A1" s="1" t="s">
        <v>38</v>
      </c>
      <c r="B1" s="1"/>
      <c r="C1" s="1"/>
      <c r="K1" s="11"/>
      <c r="L1" s="71"/>
      <c r="M1" s="12"/>
      <c r="N1" s="12"/>
      <c r="O1" s="12"/>
      <c r="P1" s="12"/>
      <c r="Q1" s="12"/>
      <c r="R1" s="12"/>
      <c r="S1" s="12"/>
      <c r="U1" s="11"/>
      <c r="V1" s="12"/>
      <c r="W1" s="12"/>
      <c r="X1" s="12"/>
      <c r="Y1" s="12"/>
      <c r="Z1" s="12"/>
      <c r="AA1" s="12"/>
      <c r="AB1" s="12"/>
      <c r="AC1" s="12"/>
      <c r="AD1" s="12"/>
    </row>
    <row r="2" spans="1:43" ht="12.75">
      <c r="A2" s="2" t="s">
        <v>0</v>
      </c>
      <c r="B2" s="2"/>
      <c r="C2" s="2"/>
      <c r="K2" s="2" t="s">
        <v>101</v>
      </c>
      <c r="L2" s="2"/>
      <c r="M2" s="2"/>
      <c r="U2" s="2" t="s">
        <v>102</v>
      </c>
      <c r="V2" s="2"/>
      <c r="W2" s="2"/>
      <c r="AE2" s="2" t="s">
        <v>16</v>
      </c>
      <c r="AF2" s="46"/>
      <c r="AG2" s="46"/>
      <c r="AO2" s="2" t="s">
        <v>17</v>
      </c>
      <c r="AP2" s="2"/>
      <c r="AQ2" s="2"/>
    </row>
    <row r="3" spans="1:43" ht="12.75">
      <c r="A3" s="3" t="s">
        <v>1</v>
      </c>
      <c r="B3" s="3"/>
      <c r="C3" s="3"/>
      <c r="K3" s="3" t="s">
        <v>1</v>
      </c>
      <c r="L3" s="3"/>
      <c r="M3" s="3"/>
      <c r="U3" s="3" t="s">
        <v>1</v>
      </c>
      <c r="V3" s="3"/>
      <c r="W3" s="3"/>
      <c r="AE3" s="3" t="s">
        <v>1</v>
      </c>
      <c r="AF3" s="47"/>
      <c r="AG3" s="47"/>
      <c r="AO3" s="3" t="s">
        <v>1</v>
      </c>
      <c r="AP3" s="3"/>
      <c r="AQ3" s="3"/>
    </row>
    <row r="4" spans="1:49" ht="20.25">
      <c r="A4" s="4" t="s">
        <v>2</v>
      </c>
      <c r="B4" s="4" t="s">
        <v>80</v>
      </c>
      <c r="C4" s="4" t="s">
        <v>15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K4" s="4" t="s">
        <v>2</v>
      </c>
      <c r="L4" s="4" t="s">
        <v>80</v>
      </c>
      <c r="M4" s="4" t="s">
        <v>15</v>
      </c>
      <c r="N4" s="4" t="s">
        <v>3</v>
      </c>
      <c r="O4" s="4" t="s">
        <v>4</v>
      </c>
      <c r="P4" s="4" t="s">
        <v>5</v>
      </c>
      <c r="Q4" s="4" t="s">
        <v>6</v>
      </c>
      <c r="R4" s="4" t="s">
        <v>7</v>
      </c>
      <c r="S4" s="4" t="s">
        <v>8</v>
      </c>
      <c r="U4" s="4" t="s">
        <v>2</v>
      </c>
      <c r="V4" s="4" t="s">
        <v>80</v>
      </c>
      <c r="W4" s="4" t="s">
        <v>15</v>
      </c>
      <c r="X4" s="4" t="s">
        <v>3</v>
      </c>
      <c r="Y4" s="4" t="s">
        <v>4</v>
      </c>
      <c r="Z4" s="4" t="s">
        <v>5</v>
      </c>
      <c r="AA4" s="4" t="s">
        <v>6</v>
      </c>
      <c r="AB4" s="4" t="s">
        <v>7</v>
      </c>
      <c r="AC4" s="4" t="s">
        <v>8</v>
      </c>
      <c r="AD4" s="12"/>
      <c r="AE4" s="4" t="s">
        <v>2</v>
      </c>
      <c r="AF4" s="48" t="s">
        <v>80</v>
      </c>
      <c r="AG4" s="48" t="s">
        <v>15</v>
      </c>
      <c r="AH4" s="4" t="s">
        <v>3</v>
      </c>
      <c r="AI4" s="4" t="s">
        <v>4</v>
      </c>
      <c r="AJ4" s="4" t="s">
        <v>5</v>
      </c>
      <c r="AK4" s="4" t="s">
        <v>6</v>
      </c>
      <c r="AL4" s="4" t="s">
        <v>7</v>
      </c>
      <c r="AM4" s="4" t="s">
        <v>8</v>
      </c>
      <c r="AO4" s="4" t="s">
        <v>2</v>
      </c>
      <c r="AP4" s="4" t="s">
        <v>80</v>
      </c>
      <c r="AQ4" s="4" t="s">
        <v>15</v>
      </c>
      <c r="AR4" s="4" t="s">
        <v>3</v>
      </c>
      <c r="AS4" s="4" t="s">
        <v>4</v>
      </c>
      <c r="AT4" s="4" t="s">
        <v>5</v>
      </c>
      <c r="AU4" s="4" t="s">
        <v>6</v>
      </c>
      <c r="AV4" s="4" t="s">
        <v>7</v>
      </c>
      <c r="AW4" s="4" t="s">
        <v>8</v>
      </c>
    </row>
    <row r="5" spans="1:49" ht="15">
      <c r="A5" s="4">
        <v>52</v>
      </c>
      <c r="B5" s="70">
        <v>162.5</v>
      </c>
      <c r="C5" s="30">
        <v>155</v>
      </c>
      <c r="D5" s="5">
        <v>132.5</v>
      </c>
      <c r="E5" s="5">
        <v>115</v>
      </c>
      <c r="F5" s="5">
        <v>100</v>
      </c>
      <c r="G5" s="5">
        <v>85</v>
      </c>
      <c r="H5" s="5">
        <v>75</v>
      </c>
      <c r="I5" s="5">
        <v>65</v>
      </c>
      <c r="K5" s="14">
        <v>52</v>
      </c>
      <c r="L5" s="70">
        <v>200</v>
      </c>
      <c r="M5" s="30">
        <v>175</v>
      </c>
      <c r="N5" s="5">
        <v>145</v>
      </c>
      <c r="O5" s="5">
        <v>127.5</v>
      </c>
      <c r="P5" s="5">
        <v>110</v>
      </c>
      <c r="Q5" s="5">
        <v>90</v>
      </c>
      <c r="R5" s="5">
        <v>82.5</v>
      </c>
      <c r="S5" s="5">
        <v>80</v>
      </c>
      <c r="U5" s="14">
        <v>52</v>
      </c>
      <c r="V5" s="70">
        <v>215</v>
      </c>
      <c r="W5" s="56">
        <v>187.5</v>
      </c>
      <c r="X5" s="57">
        <v>162.5</v>
      </c>
      <c r="Y5" s="57">
        <v>145</v>
      </c>
      <c r="Z5" s="57">
        <v>125</v>
      </c>
      <c r="AA5" s="57">
        <v>115</v>
      </c>
      <c r="AB5" s="57">
        <v>105</v>
      </c>
      <c r="AC5" s="57">
        <v>95</v>
      </c>
      <c r="AD5" s="13"/>
      <c r="AE5" s="4">
        <v>52</v>
      </c>
      <c r="AF5" s="70">
        <v>185</v>
      </c>
      <c r="AG5" s="8">
        <v>167.5</v>
      </c>
      <c r="AH5" s="5">
        <v>140</v>
      </c>
      <c r="AI5" s="5">
        <v>122.5</v>
      </c>
      <c r="AJ5" s="5">
        <v>105</v>
      </c>
      <c r="AK5" s="5">
        <v>95</v>
      </c>
      <c r="AL5" s="5">
        <v>85</v>
      </c>
      <c r="AM5" s="5">
        <v>75</v>
      </c>
      <c r="AO5" s="4">
        <v>52</v>
      </c>
      <c r="AP5" s="70">
        <v>182.5</v>
      </c>
      <c r="AQ5" s="30">
        <v>175</v>
      </c>
      <c r="AR5" s="5">
        <v>145</v>
      </c>
      <c r="AS5" s="5">
        <v>127.5</v>
      </c>
      <c r="AT5" s="5">
        <v>110</v>
      </c>
      <c r="AU5" s="5">
        <v>90</v>
      </c>
      <c r="AV5" s="5">
        <v>82.5</v>
      </c>
      <c r="AW5" s="5">
        <v>80</v>
      </c>
    </row>
    <row r="6" spans="1:49" ht="15">
      <c r="A6" s="4">
        <v>56</v>
      </c>
      <c r="B6" s="70">
        <v>175</v>
      </c>
      <c r="C6" s="30">
        <v>167.5</v>
      </c>
      <c r="D6" s="5">
        <v>142.5</v>
      </c>
      <c r="E6" s="5">
        <v>125</v>
      </c>
      <c r="F6" s="5">
        <v>107.5</v>
      </c>
      <c r="G6" s="5">
        <v>92.5</v>
      </c>
      <c r="H6" s="5">
        <v>82.5</v>
      </c>
      <c r="I6" s="5">
        <v>72.5</v>
      </c>
      <c r="K6" s="14">
        <v>56</v>
      </c>
      <c r="L6" s="70">
        <v>217.5</v>
      </c>
      <c r="M6" s="30">
        <v>190</v>
      </c>
      <c r="N6" s="5">
        <v>157.5</v>
      </c>
      <c r="O6" s="5">
        <v>137.5</v>
      </c>
      <c r="P6" s="5">
        <v>120</v>
      </c>
      <c r="Q6" s="5">
        <v>100</v>
      </c>
      <c r="R6" s="5">
        <v>90</v>
      </c>
      <c r="S6" s="5">
        <v>85</v>
      </c>
      <c r="U6" s="14">
        <v>56</v>
      </c>
      <c r="V6" s="70">
        <v>235</v>
      </c>
      <c r="W6" s="56">
        <v>205</v>
      </c>
      <c r="X6" s="57">
        <v>177.5</v>
      </c>
      <c r="Y6" s="57">
        <v>155</v>
      </c>
      <c r="Z6" s="57">
        <v>137.5</v>
      </c>
      <c r="AA6" s="57">
        <v>127.5</v>
      </c>
      <c r="AB6" s="57">
        <v>112.5</v>
      </c>
      <c r="AC6" s="57">
        <v>100</v>
      </c>
      <c r="AD6" s="13"/>
      <c r="AE6" s="4">
        <v>56</v>
      </c>
      <c r="AF6" s="70">
        <v>200</v>
      </c>
      <c r="AG6" s="8">
        <v>182.5</v>
      </c>
      <c r="AH6" s="5">
        <v>152.5</v>
      </c>
      <c r="AI6" s="5">
        <v>132.5</v>
      </c>
      <c r="AJ6" s="5">
        <v>115</v>
      </c>
      <c r="AK6" s="5">
        <v>105</v>
      </c>
      <c r="AL6" s="5">
        <v>92.5</v>
      </c>
      <c r="AM6" s="5">
        <v>80</v>
      </c>
      <c r="AO6" s="4">
        <v>56</v>
      </c>
      <c r="AP6" s="70">
        <v>200</v>
      </c>
      <c r="AQ6" s="30">
        <v>190</v>
      </c>
      <c r="AR6" s="5">
        <v>157.5</v>
      </c>
      <c r="AS6" s="5">
        <v>137.5</v>
      </c>
      <c r="AT6" s="5">
        <v>120</v>
      </c>
      <c r="AU6" s="5">
        <v>100</v>
      </c>
      <c r="AV6" s="5">
        <v>90</v>
      </c>
      <c r="AW6" s="5">
        <v>85</v>
      </c>
    </row>
    <row r="7" spans="1:49" ht="15">
      <c r="A7" s="4">
        <v>60</v>
      </c>
      <c r="B7" s="70">
        <v>190</v>
      </c>
      <c r="C7" s="30">
        <v>180</v>
      </c>
      <c r="D7" s="5">
        <v>152.5</v>
      </c>
      <c r="E7" s="5">
        <v>132.5</v>
      </c>
      <c r="F7" s="5">
        <v>117.5</v>
      </c>
      <c r="G7" s="5">
        <v>100</v>
      </c>
      <c r="H7" s="5">
        <v>87.5</v>
      </c>
      <c r="I7" s="5">
        <v>77.5</v>
      </c>
      <c r="K7" s="14">
        <v>60</v>
      </c>
      <c r="L7" s="70">
        <v>235</v>
      </c>
      <c r="M7" s="30">
        <v>205</v>
      </c>
      <c r="N7" s="5">
        <v>172.5</v>
      </c>
      <c r="O7" s="5">
        <v>150</v>
      </c>
      <c r="P7" s="5">
        <v>130</v>
      </c>
      <c r="Q7" s="5">
        <v>107.5</v>
      </c>
      <c r="R7" s="5">
        <v>97.5</v>
      </c>
      <c r="S7" s="5">
        <v>92.5</v>
      </c>
      <c r="U7" s="14">
        <v>60</v>
      </c>
      <c r="V7" s="70">
        <v>247.5</v>
      </c>
      <c r="W7" s="57">
        <v>217.5</v>
      </c>
      <c r="X7" s="57">
        <v>192.5</v>
      </c>
      <c r="Y7" s="57">
        <v>170</v>
      </c>
      <c r="Z7" s="57">
        <v>147.5</v>
      </c>
      <c r="AA7" s="57">
        <v>135</v>
      </c>
      <c r="AB7" s="57">
        <v>125</v>
      </c>
      <c r="AC7" s="57">
        <v>107.5</v>
      </c>
      <c r="AD7" s="13"/>
      <c r="AE7" s="4">
        <v>60</v>
      </c>
      <c r="AF7" s="70">
        <v>217.5</v>
      </c>
      <c r="AG7" s="8">
        <v>197.5</v>
      </c>
      <c r="AH7" s="5">
        <v>165</v>
      </c>
      <c r="AI7" s="5">
        <v>145</v>
      </c>
      <c r="AJ7" s="5">
        <v>125</v>
      </c>
      <c r="AK7" s="5">
        <v>112.5</v>
      </c>
      <c r="AL7" s="5">
        <v>102.5</v>
      </c>
      <c r="AM7" s="5">
        <v>87.5</v>
      </c>
      <c r="AO7" s="4">
        <v>60</v>
      </c>
      <c r="AP7" s="70">
        <v>215</v>
      </c>
      <c r="AQ7" s="30">
        <v>205</v>
      </c>
      <c r="AR7" s="5">
        <v>172.5</v>
      </c>
      <c r="AS7" s="5">
        <v>150</v>
      </c>
      <c r="AT7" s="5">
        <v>130</v>
      </c>
      <c r="AU7" s="5">
        <v>107.5</v>
      </c>
      <c r="AV7" s="5">
        <v>97.5</v>
      </c>
      <c r="AW7" s="5">
        <v>92.5</v>
      </c>
    </row>
    <row r="8" spans="1:49" ht="15">
      <c r="A8" s="4">
        <v>67.5</v>
      </c>
      <c r="B8" s="70">
        <v>210</v>
      </c>
      <c r="C8" s="30">
        <v>200</v>
      </c>
      <c r="D8" s="5">
        <v>170</v>
      </c>
      <c r="E8" s="5">
        <v>150</v>
      </c>
      <c r="F8" s="5">
        <v>130</v>
      </c>
      <c r="G8" s="5">
        <v>115</v>
      </c>
      <c r="H8" s="5">
        <v>102.5</v>
      </c>
      <c r="I8" s="5">
        <v>90</v>
      </c>
      <c r="K8" s="14">
        <v>67.5</v>
      </c>
      <c r="L8" s="70">
        <v>270</v>
      </c>
      <c r="M8" s="30">
        <v>235</v>
      </c>
      <c r="N8" s="5">
        <v>195</v>
      </c>
      <c r="O8" s="5">
        <v>170</v>
      </c>
      <c r="P8" s="5">
        <v>150</v>
      </c>
      <c r="Q8" s="5">
        <v>122.5</v>
      </c>
      <c r="R8" s="5">
        <v>110</v>
      </c>
      <c r="S8" s="5">
        <v>102.5</v>
      </c>
      <c r="U8" s="14">
        <v>67.5</v>
      </c>
      <c r="V8" s="70">
        <v>287.5</v>
      </c>
      <c r="W8" s="56">
        <v>252.5</v>
      </c>
      <c r="X8" s="57">
        <v>217.5</v>
      </c>
      <c r="Y8" s="57">
        <v>190</v>
      </c>
      <c r="Z8" s="57">
        <v>170</v>
      </c>
      <c r="AA8" s="57">
        <v>152.5</v>
      </c>
      <c r="AB8" s="57">
        <v>137.5</v>
      </c>
      <c r="AC8" s="57">
        <v>120</v>
      </c>
      <c r="AD8" s="13"/>
      <c r="AE8" s="4">
        <v>67.5</v>
      </c>
      <c r="AF8" s="70">
        <v>242.5</v>
      </c>
      <c r="AG8" s="8">
        <v>220</v>
      </c>
      <c r="AH8" s="5">
        <v>182.5</v>
      </c>
      <c r="AI8" s="5">
        <v>160</v>
      </c>
      <c r="AJ8" s="5">
        <v>140</v>
      </c>
      <c r="AK8" s="5">
        <v>125</v>
      </c>
      <c r="AL8" s="5">
        <v>112.5</v>
      </c>
      <c r="AM8" s="5">
        <v>97.5</v>
      </c>
      <c r="AO8" s="4" t="s">
        <v>23</v>
      </c>
      <c r="AP8" s="70">
        <v>247.5</v>
      </c>
      <c r="AQ8" s="30">
        <v>235</v>
      </c>
      <c r="AR8" s="5">
        <v>195</v>
      </c>
      <c r="AS8" s="5">
        <v>170</v>
      </c>
      <c r="AT8" s="5">
        <v>150</v>
      </c>
      <c r="AU8" s="5">
        <v>122.5</v>
      </c>
      <c r="AV8" s="5">
        <v>110</v>
      </c>
      <c r="AW8" s="5">
        <v>102.5</v>
      </c>
    </row>
    <row r="9" spans="1:49" ht="15">
      <c r="A9" s="4">
        <v>75</v>
      </c>
      <c r="B9" s="70">
        <v>227.5</v>
      </c>
      <c r="C9" s="30">
        <v>217.5</v>
      </c>
      <c r="D9" s="5">
        <v>185</v>
      </c>
      <c r="E9" s="5">
        <v>162.5</v>
      </c>
      <c r="F9" s="5">
        <v>142.5</v>
      </c>
      <c r="G9" s="5">
        <v>127.5</v>
      </c>
      <c r="H9" s="5">
        <v>112.5</v>
      </c>
      <c r="I9" s="5">
        <v>97.5</v>
      </c>
      <c r="K9" s="14">
        <v>75</v>
      </c>
      <c r="L9" s="70">
        <v>300</v>
      </c>
      <c r="M9" s="30">
        <v>260</v>
      </c>
      <c r="N9" s="5">
        <v>217.5</v>
      </c>
      <c r="O9" s="5">
        <v>190</v>
      </c>
      <c r="P9" s="5">
        <v>165</v>
      </c>
      <c r="Q9" s="5">
        <v>135</v>
      </c>
      <c r="R9" s="5">
        <v>122.5</v>
      </c>
      <c r="S9" s="5">
        <v>115</v>
      </c>
      <c r="U9" s="14">
        <v>75</v>
      </c>
      <c r="V9" s="70">
        <v>322.5</v>
      </c>
      <c r="W9" s="56">
        <v>285</v>
      </c>
      <c r="X9" s="57">
        <v>247.5</v>
      </c>
      <c r="Y9" s="57">
        <v>217.5</v>
      </c>
      <c r="Z9" s="57">
        <v>190</v>
      </c>
      <c r="AA9" s="57">
        <v>172.5</v>
      </c>
      <c r="AB9" s="57">
        <v>155</v>
      </c>
      <c r="AC9" s="57">
        <v>137.5</v>
      </c>
      <c r="AD9" s="13"/>
      <c r="AE9" s="4">
        <v>75</v>
      </c>
      <c r="AF9" s="70">
        <v>267.5</v>
      </c>
      <c r="AG9" s="8">
        <v>242.5</v>
      </c>
      <c r="AH9" s="5">
        <v>202.5</v>
      </c>
      <c r="AI9" s="5">
        <v>177.5</v>
      </c>
      <c r="AJ9" s="5">
        <v>155</v>
      </c>
      <c r="AK9" s="5">
        <v>140</v>
      </c>
      <c r="AL9" s="5">
        <v>125</v>
      </c>
      <c r="AM9" s="5">
        <v>107.5</v>
      </c>
      <c r="AO9" s="4">
        <v>75</v>
      </c>
      <c r="AP9" s="70">
        <v>272.5</v>
      </c>
      <c r="AQ9" s="30">
        <v>260</v>
      </c>
      <c r="AR9" s="5">
        <v>217.5</v>
      </c>
      <c r="AS9" s="5">
        <v>190</v>
      </c>
      <c r="AT9" s="5">
        <v>165</v>
      </c>
      <c r="AU9" s="5">
        <v>135</v>
      </c>
      <c r="AV9" s="5">
        <v>122.5</v>
      </c>
      <c r="AW9" s="5">
        <v>115</v>
      </c>
    </row>
    <row r="10" spans="1:49" ht="15">
      <c r="A10" s="4">
        <v>82.5</v>
      </c>
      <c r="B10" s="70">
        <v>245</v>
      </c>
      <c r="C10" s="30">
        <v>232.5</v>
      </c>
      <c r="D10" s="5">
        <v>200</v>
      </c>
      <c r="E10" s="5">
        <v>172.5</v>
      </c>
      <c r="F10" s="5">
        <v>150</v>
      </c>
      <c r="G10" s="5">
        <v>137.5</v>
      </c>
      <c r="H10" s="5">
        <v>122.5</v>
      </c>
      <c r="I10" s="5">
        <v>107.5</v>
      </c>
      <c r="K10" s="14">
        <v>82.5</v>
      </c>
      <c r="L10" s="70">
        <v>325</v>
      </c>
      <c r="M10" s="30">
        <v>282.5</v>
      </c>
      <c r="N10" s="5">
        <v>237.5</v>
      </c>
      <c r="O10" s="5">
        <v>207.5</v>
      </c>
      <c r="P10" s="5">
        <v>180</v>
      </c>
      <c r="Q10" s="5">
        <v>145</v>
      </c>
      <c r="R10" s="5">
        <v>132.5</v>
      </c>
      <c r="S10" s="5">
        <v>122.5</v>
      </c>
      <c r="U10" s="14">
        <v>82.5</v>
      </c>
      <c r="V10" s="70">
        <v>350</v>
      </c>
      <c r="W10" s="56">
        <v>310</v>
      </c>
      <c r="X10" s="57">
        <v>267.5</v>
      </c>
      <c r="Y10" s="57">
        <v>235</v>
      </c>
      <c r="Z10" s="57">
        <v>207.5</v>
      </c>
      <c r="AA10" s="57">
        <v>190</v>
      </c>
      <c r="AB10" s="57">
        <v>170</v>
      </c>
      <c r="AC10" s="57">
        <v>147.5</v>
      </c>
      <c r="AD10" s="13"/>
      <c r="AE10" s="4">
        <v>82.5</v>
      </c>
      <c r="AF10" s="70">
        <v>290</v>
      </c>
      <c r="AG10" s="8">
        <v>262.5</v>
      </c>
      <c r="AH10" s="5">
        <v>222.5</v>
      </c>
      <c r="AI10" s="5">
        <v>192.5</v>
      </c>
      <c r="AJ10" s="5">
        <v>167.5</v>
      </c>
      <c r="AK10" s="5">
        <v>150</v>
      </c>
      <c r="AL10" s="5">
        <v>135</v>
      </c>
      <c r="AM10" s="5">
        <v>117.5</v>
      </c>
      <c r="AO10" s="4" t="s">
        <v>24</v>
      </c>
      <c r="AP10" s="70">
        <v>297.5</v>
      </c>
      <c r="AQ10" s="30">
        <v>282.5</v>
      </c>
      <c r="AR10" s="5">
        <v>237.5</v>
      </c>
      <c r="AS10" s="5">
        <v>207.5</v>
      </c>
      <c r="AT10" s="5">
        <v>180</v>
      </c>
      <c r="AU10" s="5">
        <v>145</v>
      </c>
      <c r="AV10" s="5">
        <v>132.5</v>
      </c>
      <c r="AW10" s="5">
        <v>122.5</v>
      </c>
    </row>
    <row r="11" spans="1:49" ht="15">
      <c r="A11" s="4">
        <v>90</v>
      </c>
      <c r="B11" s="70">
        <v>257.5</v>
      </c>
      <c r="C11" s="30">
        <v>245</v>
      </c>
      <c r="D11" s="5">
        <v>210</v>
      </c>
      <c r="E11" s="5">
        <v>182.5</v>
      </c>
      <c r="F11" s="5">
        <v>160</v>
      </c>
      <c r="G11" s="5">
        <v>145</v>
      </c>
      <c r="H11" s="5">
        <v>127.5</v>
      </c>
      <c r="I11" s="5">
        <v>112.5</v>
      </c>
      <c r="K11" s="14">
        <v>90</v>
      </c>
      <c r="L11" s="70">
        <v>347.5</v>
      </c>
      <c r="M11" s="30">
        <v>302.5</v>
      </c>
      <c r="N11" s="5">
        <v>255</v>
      </c>
      <c r="O11" s="5">
        <v>222.5</v>
      </c>
      <c r="P11" s="5">
        <v>192.5</v>
      </c>
      <c r="Q11" s="5">
        <v>157.5</v>
      </c>
      <c r="R11" s="5">
        <v>142.5</v>
      </c>
      <c r="S11" s="5">
        <v>132.5</v>
      </c>
      <c r="U11" s="14">
        <v>90</v>
      </c>
      <c r="V11" s="70">
        <v>370</v>
      </c>
      <c r="W11" s="56">
        <v>330</v>
      </c>
      <c r="X11" s="57">
        <v>287.5</v>
      </c>
      <c r="Y11" s="57">
        <v>252.5</v>
      </c>
      <c r="Z11" s="57">
        <v>220</v>
      </c>
      <c r="AA11" s="57">
        <v>197.5</v>
      </c>
      <c r="AB11" s="57">
        <v>180</v>
      </c>
      <c r="AC11" s="57">
        <v>160</v>
      </c>
      <c r="AD11" s="13"/>
      <c r="AE11" s="4">
        <v>90</v>
      </c>
      <c r="AF11" s="70">
        <v>310</v>
      </c>
      <c r="AG11" s="8">
        <v>282.5</v>
      </c>
      <c r="AH11" s="5">
        <v>237.5</v>
      </c>
      <c r="AI11" s="5">
        <v>207.5</v>
      </c>
      <c r="AJ11" s="5">
        <v>180</v>
      </c>
      <c r="AK11" s="5">
        <v>162.5</v>
      </c>
      <c r="AL11" s="5">
        <v>145</v>
      </c>
      <c r="AM11" s="5">
        <v>125</v>
      </c>
      <c r="AO11" s="4">
        <v>90</v>
      </c>
      <c r="AP11" s="70">
        <v>317.5</v>
      </c>
      <c r="AQ11" s="30">
        <v>302.5</v>
      </c>
      <c r="AR11" s="5">
        <v>255</v>
      </c>
      <c r="AS11" s="5">
        <v>222.5</v>
      </c>
      <c r="AT11" s="5">
        <v>192.5</v>
      </c>
      <c r="AU11" s="5">
        <v>157.5</v>
      </c>
      <c r="AV11" s="5">
        <v>142.5</v>
      </c>
      <c r="AW11" s="5">
        <v>132.5</v>
      </c>
    </row>
    <row r="12" spans="1:49" ht="15">
      <c r="A12" s="4">
        <v>100</v>
      </c>
      <c r="B12" s="70">
        <v>270</v>
      </c>
      <c r="C12" s="30">
        <v>257.5</v>
      </c>
      <c r="D12" s="5">
        <v>222.5</v>
      </c>
      <c r="E12" s="5">
        <v>192.5</v>
      </c>
      <c r="F12" s="5">
        <v>167.5</v>
      </c>
      <c r="G12" s="5">
        <v>152.5</v>
      </c>
      <c r="H12" s="5">
        <v>135</v>
      </c>
      <c r="I12" s="5">
        <v>120</v>
      </c>
      <c r="K12" s="14">
        <v>100</v>
      </c>
      <c r="L12" s="70">
        <v>370</v>
      </c>
      <c r="M12" s="30">
        <v>322.5</v>
      </c>
      <c r="N12" s="5">
        <v>272.5</v>
      </c>
      <c r="O12" s="5">
        <v>237.5</v>
      </c>
      <c r="P12" s="5">
        <v>207.5</v>
      </c>
      <c r="Q12" s="5">
        <v>167.5</v>
      </c>
      <c r="R12" s="5">
        <v>152.5</v>
      </c>
      <c r="S12" s="5">
        <v>140</v>
      </c>
      <c r="U12" s="14">
        <v>100</v>
      </c>
      <c r="V12" s="70">
        <v>395</v>
      </c>
      <c r="W12" s="56">
        <v>352.5</v>
      </c>
      <c r="X12" s="57">
        <v>307.5</v>
      </c>
      <c r="Y12" s="57">
        <v>267.5</v>
      </c>
      <c r="Z12" s="57">
        <v>237.5</v>
      </c>
      <c r="AA12" s="57">
        <v>215</v>
      </c>
      <c r="AB12" s="57">
        <v>195</v>
      </c>
      <c r="AC12" s="57">
        <v>170</v>
      </c>
      <c r="AD12" s="13"/>
      <c r="AE12" s="4">
        <v>100</v>
      </c>
      <c r="AF12" s="70">
        <v>332.5</v>
      </c>
      <c r="AG12" s="8">
        <v>302.5</v>
      </c>
      <c r="AH12" s="5">
        <v>255</v>
      </c>
      <c r="AI12" s="5">
        <v>222.5</v>
      </c>
      <c r="AJ12" s="5">
        <v>195</v>
      </c>
      <c r="AK12" s="5">
        <v>175</v>
      </c>
      <c r="AL12" s="5">
        <v>157.5</v>
      </c>
      <c r="AM12" s="5">
        <v>135</v>
      </c>
      <c r="AO12" s="4">
        <v>100</v>
      </c>
      <c r="AP12" s="70">
        <v>337.5</v>
      </c>
      <c r="AQ12" s="30">
        <v>322.5</v>
      </c>
      <c r="AR12" s="5">
        <v>272.5</v>
      </c>
      <c r="AS12" s="5">
        <v>237.5</v>
      </c>
      <c r="AT12" s="5">
        <v>207.5</v>
      </c>
      <c r="AU12" s="5">
        <v>167.5</v>
      </c>
      <c r="AV12" s="5">
        <v>152.5</v>
      </c>
      <c r="AW12" s="5">
        <v>140</v>
      </c>
    </row>
    <row r="13" spans="1:49" ht="15">
      <c r="A13" s="4">
        <v>110</v>
      </c>
      <c r="B13" s="70">
        <v>282.5</v>
      </c>
      <c r="C13" s="30">
        <v>270</v>
      </c>
      <c r="D13" s="5">
        <v>230</v>
      </c>
      <c r="E13" s="5">
        <v>200</v>
      </c>
      <c r="F13" s="5">
        <v>175</v>
      </c>
      <c r="G13" s="5">
        <v>157.5</v>
      </c>
      <c r="H13" s="5">
        <v>140</v>
      </c>
      <c r="I13" s="5">
        <v>122.5</v>
      </c>
      <c r="K13" s="14">
        <v>110</v>
      </c>
      <c r="L13" s="70">
        <v>392.5</v>
      </c>
      <c r="M13" s="30">
        <v>342.5</v>
      </c>
      <c r="N13" s="5">
        <v>290</v>
      </c>
      <c r="O13" s="5">
        <v>252.5</v>
      </c>
      <c r="P13" s="5">
        <v>220</v>
      </c>
      <c r="Q13" s="5">
        <v>177.5</v>
      </c>
      <c r="R13" s="5">
        <v>160</v>
      </c>
      <c r="S13" s="5">
        <v>150</v>
      </c>
      <c r="U13" s="14">
        <v>110</v>
      </c>
      <c r="V13" s="70">
        <v>422.5</v>
      </c>
      <c r="W13" s="56">
        <v>380</v>
      </c>
      <c r="X13" s="57">
        <v>330</v>
      </c>
      <c r="Y13" s="57">
        <v>290</v>
      </c>
      <c r="Z13" s="57">
        <v>255</v>
      </c>
      <c r="AA13" s="57">
        <v>230</v>
      </c>
      <c r="AB13" s="57">
        <v>210</v>
      </c>
      <c r="AC13" s="57">
        <v>182.5</v>
      </c>
      <c r="AD13" s="13"/>
      <c r="AE13" s="4">
        <v>110</v>
      </c>
      <c r="AF13" s="70">
        <v>352.5</v>
      </c>
      <c r="AG13" s="8">
        <v>320</v>
      </c>
      <c r="AH13" s="5">
        <v>270</v>
      </c>
      <c r="AI13" s="5">
        <v>235</v>
      </c>
      <c r="AJ13" s="5">
        <v>205</v>
      </c>
      <c r="AK13" s="5">
        <v>185</v>
      </c>
      <c r="AL13" s="5">
        <v>165</v>
      </c>
      <c r="AM13" s="5">
        <v>142.5</v>
      </c>
      <c r="AO13" s="4">
        <v>110</v>
      </c>
      <c r="AP13" s="70">
        <v>360</v>
      </c>
      <c r="AQ13" s="30">
        <v>342.5</v>
      </c>
      <c r="AR13" s="5">
        <v>290</v>
      </c>
      <c r="AS13" s="5">
        <v>252.5</v>
      </c>
      <c r="AT13" s="5">
        <v>220</v>
      </c>
      <c r="AU13" s="5">
        <v>177.5</v>
      </c>
      <c r="AV13" s="5">
        <v>160</v>
      </c>
      <c r="AW13" s="5">
        <v>150</v>
      </c>
    </row>
    <row r="14" spans="1:49" ht="15">
      <c r="A14" s="4">
        <v>125</v>
      </c>
      <c r="B14" s="70">
        <v>295</v>
      </c>
      <c r="C14" s="30">
        <v>280</v>
      </c>
      <c r="D14" s="5">
        <v>242.5</v>
      </c>
      <c r="E14" s="5">
        <v>210</v>
      </c>
      <c r="F14" s="5">
        <v>182.5</v>
      </c>
      <c r="G14" s="5">
        <v>165</v>
      </c>
      <c r="H14" s="5">
        <v>145</v>
      </c>
      <c r="I14" s="5">
        <v>130</v>
      </c>
      <c r="K14" s="14">
        <v>125</v>
      </c>
      <c r="L14" s="70">
        <v>415</v>
      </c>
      <c r="M14" s="30">
        <v>362.5</v>
      </c>
      <c r="N14" s="5">
        <v>307.5</v>
      </c>
      <c r="O14" s="5">
        <v>267.5</v>
      </c>
      <c r="P14" s="5">
        <v>232.5</v>
      </c>
      <c r="Q14" s="5">
        <v>187.5</v>
      </c>
      <c r="R14" s="5">
        <v>170</v>
      </c>
      <c r="S14" s="5">
        <v>157.5</v>
      </c>
      <c r="U14" s="14">
        <v>125</v>
      </c>
      <c r="V14" s="70">
        <v>445</v>
      </c>
      <c r="W14" s="56">
        <v>400</v>
      </c>
      <c r="X14" s="57">
        <v>350</v>
      </c>
      <c r="Y14" s="57">
        <v>307.5</v>
      </c>
      <c r="Z14" s="57">
        <v>267.5</v>
      </c>
      <c r="AA14" s="57">
        <v>245</v>
      </c>
      <c r="AB14" s="57">
        <v>220</v>
      </c>
      <c r="AC14" s="57">
        <v>192.5</v>
      </c>
      <c r="AD14" s="13"/>
      <c r="AE14" s="4">
        <v>125</v>
      </c>
      <c r="AF14" s="70">
        <v>375</v>
      </c>
      <c r="AG14" s="8">
        <v>340</v>
      </c>
      <c r="AH14" s="5">
        <v>287.5</v>
      </c>
      <c r="AI14" s="5">
        <v>250</v>
      </c>
      <c r="AJ14" s="5">
        <v>217.5</v>
      </c>
      <c r="AK14" s="5">
        <v>195</v>
      </c>
      <c r="AL14" s="5">
        <v>175</v>
      </c>
      <c r="AM14" s="5">
        <v>150</v>
      </c>
      <c r="AO14" s="4">
        <v>125</v>
      </c>
      <c r="AP14" s="70">
        <v>380</v>
      </c>
      <c r="AQ14" s="30">
        <v>362.5</v>
      </c>
      <c r="AR14" s="5">
        <v>307.5</v>
      </c>
      <c r="AS14" s="5">
        <v>267.5</v>
      </c>
      <c r="AT14" s="5">
        <v>232.5</v>
      </c>
      <c r="AU14" s="5">
        <v>187.5</v>
      </c>
      <c r="AV14" s="5">
        <v>170</v>
      </c>
      <c r="AW14" s="5">
        <v>157.5</v>
      </c>
    </row>
    <row r="15" spans="1:49" ht="15">
      <c r="A15" s="4">
        <v>140</v>
      </c>
      <c r="B15" s="70">
        <v>305</v>
      </c>
      <c r="C15" s="30">
        <v>290</v>
      </c>
      <c r="D15" s="5">
        <v>250</v>
      </c>
      <c r="E15" s="5">
        <v>217.5</v>
      </c>
      <c r="F15" s="5">
        <v>190</v>
      </c>
      <c r="G15" s="5">
        <v>170</v>
      </c>
      <c r="H15" s="5">
        <v>150</v>
      </c>
      <c r="I15" s="5">
        <v>132.5</v>
      </c>
      <c r="K15" s="14">
        <v>140</v>
      </c>
      <c r="L15" s="70">
        <v>437.5</v>
      </c>
      <c r="M15" s="30">
        <v>380</v>
      </c>
      <c r="N15" s="5">
        <v>322.5</v>
      </c>
      <c r="O15" s="5">
        <v>280</v>
      </c>
      <c r="P15" s="5">
        <v>245</v>
      </c>
      <c r="Q15" s="5">
        <v>197.5</v>
      </c>
      <c r="R15" s="5">
        <v>177.5</v>
      </c>
      <c r="S15" s="5">
        <v>165</v>
      </c>
      <c r="U15" s="14">
        <v>140</v>
      </c>
      <c r="V15" s="70">
        <v>462.5</v>
      </c>
      <c r="W15" s="56">
        <v>420</v>
      </c>
      <c r="X15" s="57">
        <v>365</v>
      </c>
      <c r="Y15" s="57">
        <v>320</v>
      </c>
      <c r="Z15" s="57">
        <v>282.5</v>
      </c>
      <c r="AA15" s="57">
        <v>255</v>
      </c>
      <c r="AB15" s="57">
        <v>232.5</v>
      </c>
      <c r="AC15" s="57">
        <v>197.5</v>
      </c>
      <c r="AD15" s="13"/>
      <c r="AE15" s="4">
        <v>140</v>
      </c>
      <c r="AF15" s="70">
        <v>390</v>
      </c>
      <c r="AG15" s="8">
        <v>355</v>
      </c>
      <c r="AH15" s="5">
        <v>300</v>
      </c>
      <c r="AI15" s="5">
        <v>262.5</v>
      </c>
      <c r="AJ15" s="5">
        <v>227.5</v>
      </c>
      <c r="AK15" s="5">
        <v>205</v>
      </c>
      <c r="AL15" s="5">
        <v>182.5</v>
      </c>
      <c r="AM15" s="5">
        <v>157.5</v>
      </c>
      <c r="AO15" s="4">
        <v>140</v>
      </c>
      <c r="AP15" s="70">
        <v>400</v>
      </c>
      <c r="AQ15" s="30">
        <v>380</v>
      </c>
      <c r="AR15" s="5">
        <v>322.5</v>
      </c>
      <c r="AS15" s="5">
        <v>280</v>
      </c>
      <c r="AT15" s="5">
        <v>245</v>
      </c>
      <c r="AU15" s="5">
        <v>197.5</v>
      </c>
      <c r="AV15" s="5">
        <v>177.5</v>
      </c>
      <c r="AW15" s="5">
        <v>165</v>
      </c>
    </row>
    <row r="16" spans="1:49" ht="15">
      <c r="A16" s="4" t="s">
        <v>9</v>
      </c>
      <c r="B16" s="70">
        <v>312.5</v>
      </c>
      <c r="C16" s="30">
        <v>297.5</v>
      </c>
      <c r="D16" s="5">
        <v>255</v>
      </c>
      <c r="E16" s="5">
        <v>222.5</v>
      </c>
      <c r="F16" s="5">
        <v>195</v>
      </c>
      <c r="G16" s="5">
        <v>175</v>
      </c>
      <c r="H16" s="5">
        <v>155</v>
      </c>
      <c r="I16" s="5">
        <v>137.5</v>
      </c>
      <c r="K16" s="14" t="s">
        <v>9</v>
      </c>
      <c r="L16" s="70">
        <v>447.5</v>
      </c>
      <c r="M16" s="30">
        <v>390</v>
      </c>
      <c r="N16" s="5">
        <v>332.5</v>
      </c>
      <c r="O16" s="5">
        <v>290</v>
      </c>
      <c r="P16" s="5">
        <v>252.5</v>
      </c>
      <c r="Q16" s="5">
        <v>205</v>
      </c>
      <c r="R16" s="5">
        <v>185</v>
      </c>
      <c r="S16" s="5">
        <v>170</v>
      </c>
      <c r="U16" s="14" t="s">
        <v>9</v>
      </c>
      <c r="V16" s="70">
        <v>470</v>
      </c>
      <c r="W16" s="56">
        <v>432.5</v>
      </c>
      <c r="X16" s="57">
        <v>375</v>
      </c>
      <c r="Y16" s="57">
        <v>330</v>
      </c>
      <c r="Z16" s="57">
        <v>290</v>
      </c>
      <c r="AA16" s="57">
        <v>260</v>
      </c>
      <c r="AB16" s="57">
        <v>237.5</v>
      </c>
      <c r="AC16" s="57">
        <v>207.5</v>
      </c>
      <c r="AD16" s="13"/>
      <c r="AE16" s="4" t="s">
        <v>9</v>
      </c>
      <c r="AF16" s="70">
        <v>400</v>
      </c>
      <c r="AG16" s="8">
        <v>365</v>
      </c>
      <c r="AH16" s="5">
        <v>310</v>
      </c>
      <c r="AI16" s="5">
        <v>270</v>
      </c>
      <c r="AJ16" s="5">
        <v>235</v>
      </c>
      <c r="AK16" s="5">
        <v>212.5</v>
      </c>
      <c r="AL16" s="5">
        <v>190</v>
      </c>
      <c r="AM16" s="5">
        <v>162.5</v>
      </c>
      <c r="AO16" s="4" t="s">
        <v>9</v>
      </c>
      <c r="AP16" s="70">
        <v>407.5</v>
      </c>
      <c r="AQ16" s="30">
        <v>390</v>
      </c>
      <c r="AR16" s="5">
        <v>332.5</v>
      </c>
      <c r="AS16" s="5">
        <v>290</v>
      </c>
      <c r="AT16" s="5">
        <v>252.5</v>
      </c>
      <c r="AU16" s="5">
        <v>205</v>
      </c>
      <c r="AV16" s="5">
        <v>185</v>
      </c>
      <c r="AW16" s="5">
        <v>170</v>
      </c>
    </row>
    <row r="17" spans="11:44" ht="12.75">
      <c r="K17" s="16"/>
      <c r="L17" s="72"/>
      <c r="M17" s="16"/>
      <c r="N17" s="16"/>
      <c r="O17" s="16"/>
      <c r="P17" s="16"/>
      <c r="Q17" s="16"/>
      <c r="R17" s="16"/>
      <c r="S17" s="16"/>
      <c r="U17" s="16"/>
      <c r="V17" s="16"/>
      <c r="W17" s="16"/>
      <c r="X17" s="16"/>
      <c r="Y17" s="16"/>
      <c r="Z17" s="16"/>
      <c r="AA17" s="16"/>
      <c r="AB17" s="16"/>
      <c r="AC17" s="16"/>
      <c r="AR17" s="26"/>
    </row>
    <row r="18" spans="1:43" ht="12.75">
      <c r="A18" s="3" t="s">
        <v>10</v>
      </c>
      <c r="B18" s="3"/>
      <c r="C18" s="3"/>
      <c r="K18" s="3" t="s">
        <v>10</v>
      </c>
      <c r="L18" s="72"/>
      <c r="M18" s="16"/>
      <c r="N18" s="16"/>
      <c r="O18" s="16"/>
      <c r="P18" s="16"/>
      <c r="Q18" s="16"/>
      <c r="R18" s="16"/>
      <c r="S18" s="16"/>
      <c r="U18" s="3" t="s">
        <v>10</v>
      </c>
      <c r="V18" s="16"/>
      <c r="W18" s="16"/>
      <c r="X18" s="16"/>
      <c r="Y18" s="16"/>
      <c r="Z18" s="16"/>
      <c r="AA18" s="16"/>
      <c r="AB18" s="16"/>
      <c r="AC18" s="16"/>
      <c r="AE18" s="3" t="s">
        <v>10</v>
      </c>
      <c r="AF18" s="47"/>
      <c r="AG18" s="47"/>
      <c r="AO18" s="3" t="s">
        <v>10</v>
      </c>
      <c r="AP18" s="3"/>
      <c r="AQ18" s="3"/>
    </row>
    <row r="19" spans="1:49" ht="15">
      <c r="A19" s="4" t="s">
        <v>2</v>
      </c>
      <c r="B19" s="4" t="s">
        <v>80</v>
      </c>
      <c r="C19" s="4" t="s">
        <v>15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K19" s="4" t="s">
        <v>2</v>
      </c>
      <c r="L19" s="4" t="s">
        <v>80</v>
      </c>
      <c r="M19" s="4" t="s">
        <v>15</v>
      </c>
      <c r="N19" s="4" t="s">
        <v>3</v>
      </c>
      <c r="O19" s="4" t="s">
        <v>4</v>
      </c>
      <c r="P19" s="4" t="s">
        <v>5</v>
      </c>
      <c r="Q19" s="4" t="s">
        <v>6</v>
      </c>
      <c r="R19" s="4" t="s">
        <v>7</v>
      </c>
      <c r="S19" s="4" t="s">
        <v>8</v>
      </c>
      <c r="U19" s="4" t="s">
        <v>2</v>
      </c>
      <c r="V19" s="4" t="s">
        <v>80</v>
      </c>
      <c r="W19" s="4" t="s">
        <v>15</v>
      </c>
      <c r="X19" s="4" t="s">
        <v>3</v>
      </c>
      <c r="Y19" s="4" t="s">
        <v>4</v>
      </c>
      <c r="Z19" s="4" t="s">
        <v>5</v>
      </c>
      <c r="AA19" s="4" t="s">
        <v>6</v>
      </c>
      <c r="AB19" s="4" t="s">
        <v>7</v>
      </c>
      <c r="AC19" s="4" t="s">
        <v>8</v>
      </c>
      <c r="AD19" s="14"/>
      <c r="AE19" s="4" t="s">
        <v>2</v>
      </c>
      <c r="AF19" s="48" t="s">
        <v>80</v>
      </c>
      <c r="AG19" s="48" t="s">
        <v>15</v>
      </c>
      <c r="AH19" s="4" t="s">
        <v>3</v>
      </c>
      <c r="AI19" s="4" t="s">
        <v>4</v>
      </c>
      <c r="AJ19" s="4" t="s">
        <v>5</v>
      </c>
      <c r="AK19" s="4" t="s">
        <v>6</v>
      </c>
      <c r="AL19" s="4" t="s">
        <v>7</v>
      </c>
      <c r="AM19" s="4" t="s">
        <v>8</v>
      </c>
      <c r="AO19" s="4" t="s">
        <v>2</v>
      </c>
      <c r="AP19" s="4" t="s">
        <v>80</v>
      </c>
      <c r="AQ19" s="4" t="s">
        <v>15</v>
      </c>
      <c r="AR19" s="4" t="s">
        <v>3</v>
      </c>
      <c r="AS19" s="4" t="s">
        <v>4</v>
      </c>
      <c r="AT19" s="4" t="s">
        <v>5</v>
      </c>
      <c r="AU19" s="4" t="s">
        <v>6</v>
      </c>
      <c r="AV19" s="4" t="s">
        <v>7</v>
      </c>
      <c r="AW19" s="4" t="s">
        <v>8</v>
      </c>
    </row>
    <row r="20" spans="1:49" ht="15">
      <c r="A20" s="4">
        <v>44</v>
      </c>
      <c r="B20" s="70">
        <v>97.5</v>
      </c>
      <c r="C20" s="30">
        <v>87.5</v>
      </c>
      <c r="D20" s="5">
        <v>70</v>
      </c>
      <c r="E20" s="5">
        <v>62.5</v>
      </c>
      <c r="F20" s="5">
        <v>55</v>
      </c>
      <c r="G20" s="5">
        <v>47.5</v>
      </c>
      <c r="H20" s="5">
        <v>42.5</v>
      </c>
      <c r="I20" s="5">
        <v>37.5</v>
      </c>
      <c r="K20" s="14">
        <v>44</v>
      </c>
      <c r="L20" s="70">
        <v>115</v>
      </c>
      <c r="M20" s="30">
        <v>100</v>
      </c>
      <c r="N20" s="5">
        <v>80</v>
      </c>
      <c r="O20" s="5">
        <v>70</v>
      </c>
      <c r="P20" s="5" t="s">
        <v>41</v>
      </c>
      <c r="Q20" s="5">
        <v>55</v>
      </c>
      <c r="R20" s="5">
        <v>52.5</v>
      </c>
      <c r="S20" s="5">
        <v>50</v>
      </c>
      <c r="U20" s="14">
        <v>44</v>
      </c>
      <c r="V20" s="70">
        <v>132.5</v>
      </c>
      <c r="W20" s="30">
        <v>115</v>
      </c>
      <c r="X20" s="58">
        <v>92.5</v>
      </c>
      <c r="Y20" s="58">
        <v>80</v>
      </c>
      <c r="Z20" s="58">
        <v>70</v>
      </c>
      <c r="AA20" s="58">
        <v>65</v>
      </c>
      <c r="AB20" s="58">
        <v>60</v>
      </c>
      <c r="AC20" s="58">
        <v>50</v>
      </c>
      <c r="AD20" s="15"/>
      <c r="AE20" s="4">
        <v>44</v>
      </c>
      <c r="AF20" s="70">
        <v>100</v>
      </c>
      <c r="AG20" s="8">
        <v>90</v>
      </c>
      <c r="AH20" s="6">
        <v>72.5</v>
      </c>
      <c r="AI20" s="6">
        <v>62.5</v>
      </c>
      <c r="AJ20" s="6">
        <v>55</v>
      </c>
      <c r="AK20" s="6">
        <v>50</v>
      </c>
      <c r="AL20" s="6">
        <v>45</v>
      </c>
      <c r="AM20" s="6">
        <v>40</v>
      </c>
      <c r="AO20" s="4">
        <v>44</v>
      </c>
      <c r="AP20" s="70">
        <v>105</v>
      </c>
      <c r="AQ20" s="30">
        <v>100</v>
      </c>
      <c r="AR20" s="5">
        <v>80</v>
      </c>
      <c r="AS20" s="5">
        <v>70</v>
      </c>
      <c r="AT20" s="5" t="s">
        <v>41</v>
      </c>
      <c r="AU20" s="5">
        <v>55</v>
      </c>
      <c r="AV20" s="5">
        <v>52.5</v>
      </c>
      <c r="AW20" s="5">
        <v>50</v>
      </c>
    </row>
    <row r="21" spans="1:49" ht="15">
      <c r="A21" s="4">
        <v>48</v>
      </c>
      <c r="B21" s="70">
        <v>102.5</v>
      </c>
      <c r="C21" s="30">
        <v>95</v>
      </c>
      <c r="D21" s="5">
        <v>75</v>
      </c>
      <c r="E21" s="5">
        <v>67.5</v>
      </c>
      <c r="F21" s="5">
        <v>60</v>
      </c>
      <c r="G21" s="5">
        <v>52.5</v>
      </c>
      <c r="H21" s="5">
        <v>47.5</v>
      </c>
      <c r="I21" s="5">
        <v>42.5</v>
      </c>
      <c r="K21" s="14">
        <v>48</v>
      </c>
      <c r="L21" s="70">
        <v>127.5</v>
      </c>
      <c r="M21" s="30">
        <v>112.5</v>
      </c>
      <c r="N21" s="5" t="s">
        <v>42</v>
      </c>
      <c r="O21" s="5">
        <v>75</v>
      </c>
      <c r="P21" s="5" t="s">
        <v>43</v>
      </c>
      <c r="Q21" s="5">
        <v>60</v>
      </c>
      <c r="R21" s="5">
        <v>57.5</v>
      </c>
      <c r="S21" s="5">
        <v>55</v>
      </c>
      <c r="U21" s="14">
        <v>48</v>
      </c>
      <c r="V21" s="70">
        <v>142.5</v>
      </c>
      <c r="W21" s="30">
        <v>125</v>
      </c>
      <c r="X21" s="58">
        <v>100</v>
      </c>
      <c r="Y21" s="58">
        <v>87.5</v>
      </c>
      <c r="Z21" s="58">
        <v>77.5</v>
      </c>
      <c r="AA21" s="58">
        <v>70</v>
      </c>
      <c r="AB21" s="58">
        <v>65</v>
      </c>
      <c r="AC21" s="58">
        <v>55</v>
      </c>
      <c r="AD21" s="15"/>
      <c r="AE21" s="4">
        <v>48</v>
      </c>
      <c r="AF21" s="70">
        <v>110</v>
      </c>
      <c r="AG21" s="8">
        <v>100</v>
      </c>
      <c r="AH21" s="6">
        <v>80</v>
      </c>
      <c r="AI21" s="6">
        <v>70</v>
      </c>
      <c r="AJ21" s="6">
        <v>62.5</v>
      </c>
      <c r="AK21" s="6">
        <v>55</v>
      </c>
      <c r="AL21" s="6">
        <v>50</v>
      </c>
      <c r="AM21" s="6">
        <v>42.5</v>
      </c>
      <c r="AO21" s="4">
        <v>48</v>
      </c>
      <c r="AP21" s="70">
        <v>117.5</v>
      </c>
      <c r="AQ21" s="30">
        <v>112.5</v>
      </c>
      <c r="AR21" s="5" t="s">
        <v>42</v>
      </c>
      <c r="AS21" s="5">
        <v>75</v>
      </c>
      <c r="AT21" s="5" t="s">
        <v>43</v>
      </c>
      <c r="AU21" s="5">
        <v>60</v>
      </c>
      <c r="AV21" s="5">
        <v>57.5</v>
      </c>
      <c r="AW21" s="5">
        <v>55</v>
      </c>
    </row>
    <row r="22" spans="1:49" ht="15">
      <c r="A22" s="4">
        <v>52</v>
      </c>
      <c r="B22" s="70">
        <v>105</v>
      </c>
      <c r="C22" s="30">
        <v>97.5</v>
      </c>
      <c r="D22" s="5">
        <v>80</v>
      </c>
      <c r="E22" s="5">
        <v>72.5</v>
      </c>
      <c r="F22" s="5">
        <v>62.5</v>
      </c>
      <c r="G22" s="5">
        <v>55</v>
      </c>
      <c r="H22" s="5">
        <v>50</v>
      </c>
      <c r="I22" s="5">
        <v>45</v>
      </c>
      <c r="K22" s="14">
        <v>52</v>
      </c>
      <c r="L22" s="70">
        <v>135</v>
      </c>
      <c r="M22" s="30">
        <v>120</v>
      </c>
      <c r="N22" s="5">
        <v>95</v>
      </c>
      <c r="O22" s="5" t="s">
        <v>24</v>
      </c>
      <c r="P22" s="5" t="s">
        <v>23</v>
      </c>
      <c r="Q22" s="5">
        <v>65</v>
      </c>
      <c r="R22" s="5">
        <v>62.5</v>
      </c>
      <c r="S22" s="5">
        <v>60</v>
      </c>
      <c r="U22" s="14">
        <v>52</v>
      </c>
      <c r="V22" s="70">
        <v>155</v>
      </c>
      <c r="W22" s="30">
        <v>135</v>
      </c>
      <c r="X22" s="58">
        <v>110</v>
      </c>
      <c r="Y22" s="58">
        <v>97.5</v>
      </c>
      <c r="Z22" s="58">
        <v>82.5</v>
      </c>
      <c r="AA22" s="58">
        <v>75</v>
      </c>
      <c r="AB22" s="58">
        <v>70</v>
      </c>
      <c r="AC22" s="58">
        <v>62.5</v>
      </c>
      <c r="AD22" s="15"/>
      <c r="AE22" s="4">
        <v>52</v>
      </c>
      <c r="AF22" s="70">
        <v>120</v>
      </c>
      <c r="AG22" s="8">
        <v>110</v>
      </c>
      <c r="AH22" s="6">
        <v>87.5</v>
      </c>
      <c r="AI22" s="6">
        <v>77.5</v>
      </c>
      <c r="AJ22" s="6">
        <v>67.5</v>
      </c>
      <c r="AK22" s="6">
        <v>60</v>
      </c>
      <c r="AL22" s="6">
        <v>55</v>
      </c>
      <c r="AM22" s="6">
        <v>47.5</v>
      </c>
      <c r="AO22" s="4">
        <v>52</v>
      </c>
      <c r="AP22" s="70">
        <v>125</v>
      </c>
      <c r="AQ22" s="30">
        <v>120</v>
      </c>
      <c r="AR22" s="5">
        <v>95</v>
      </c>
      <c r="AS22" s="5" t="s">
        <v>24</v>
      </c>
      <c r="AT22" s="5" t="s">
        <v>23</v>
      </c>
      <c r="AU22" s="5">
        <v>65</v>
      </c>
      <c r="AV22" s="5">
        <v>62.5</v>
      </c>
      <c r="AW22" s="5">
        <v>60</v>
      </c>
    </row>
    <row r="23" spans="1:49" ht="15">
      <c r="A23" s="4">
        <v>56</v>
      </c>
      <c r="B23" s="70">
        <v>112.5</v>
      </c>
      <c r="C23" s="30">
        <v>100</v>
      </c>
      <c r="D23" s="5">
        <v>87.5</v>
      </c>
      <c r="E23" s="5">
        <v>77.5</v>
      </c>
      <c r="F23" s="5">
        <v>67.5</v>
      </c>
      <c r="G23" s="5">
        <v>60</v>
      </c>
      <c r="H23" s="5">
        <v>52.5</v>
      </c>
      <c r="I23" s="5">
        <v>47.5</v>
      </c>
      <c r="K23" s="14">
        <v>56</v>
      </c>
      <c r="L23" s="70">
        <v>145</v>
      </c>
      <c r="M23" s="30">
        <v>127.5</v>
      </c>
      <c r="N23" s="5" t="s">
        <v>44</v>
      </c>
      <c r="O23" s="5" t="s">
        <v>42</v>
      </c>
      <c r="P23" s="5" t="s">
        <v>45</v>
      </c>
      <c r="Q23" s="5">
        <v>70</v>
      </c>
      <c r="R23" s="5">
        <v>67.5</v>
      </c>
      <c r="S23" s="5">
        <v>65</v>
      </c>
      <c r="U23" s="14">
        <v>56</v>
      </c>
      <c r="V23" s="70">
        <v>167.5</v>
      </c>
      <c r="W23" s="30">
        <v>147.5</v>
      </c>
      <c r="X23" s="58">
        <v>122.5</v>
      </c>
      <c r="Y23" s="58">
        <v>102.5</v>
      </c>
      <c r="Z23" s="58">
        <v>92.5</v>
      </c>
      <c r="AA23" s="58">
        <v>82.5</v>
      </c>
      <c r="AB23" s="58">
        <v>75</v>
      </c>
      <c r="AC23" s="58">
        <v>65</v>
      </c>
      <c r="AD23" s="15"/>
      <c r="AE23" s="4">
        <v>56</v>
      </c>
      <c r="AF23" s="70">
        <v>130</v>
      </c>
      <c r="AG23" s="8">
        <v>117.5</v>
      </c>
      <c r="AH23" s="6">
        <v>95</v>
      </c>
      <c r="AI23" s="6">
        <v>82.5</v>
      </c>
      <c r="AJ23" s="6">
        <v>72.5</v>
      </c>
      <c r="AK23" s="6">
        <v>65</v>
      </c>
      <c r="AL23" s="6">
        <v>60</v>
      </c>
      <c r="AM23" s="6">
        <v>50</v>
      </c>
      <c r="AO23" s="4">
        <v>56</v>
      </c>
      <c r="AP23" s="70">
        <v>135</v>
      </c>
      <c r="AQ23" s="30">
        <v>127.5</v>
      </c>
      <c r="AR23" s="5" t="s">
        <v>44</v>
      </c>
      <c r="AS23" s="5" t="s">
        <v>42</v>
      </c>
      <c r="AT23" s="5" t="s">
        <v>45</v>
      </c>
      <c r="AU23" s="5">
        <v>70</v>
      </c>
      <c r="AV23" s="5">
        <v>67.5</v>
      </c>
      <c r="AW23" s="5">
        <v>65</v>
      </c>
    </row>
    <row r="24" spans="1:49" ht="15">
      <c r="A24" s="4">
        <v>60</v>
      </c>
      <c r="B24" s="70">
        <v>127.5</v>
      </c>
      <c r="C24" s="30">
        <v>112.5</v>
      </c>
      <c r="D24" s="5">
        <v>92.5</v>
      </c>
      <c r="E24" s="5">
        <v>82.5</v>
      </c>
      <c r="F24" s="5">
        <v>72.5</v>
      </c>
      <c r="G24" s="5">
        <v>65</v>
      </c>
      <c r="H24" s="5">
        <v>57.5</v>
      </c>
      <c r="I24" s="5">
        <v>50</v>
      </c>
      <c r="K24" s="14">
        <v>60</v>
      </c>
      <c r="L24" s="70">
        <v>160</v>
      </c>
      <c r="M24" s="30">
        <v>142.5</v>
      </c>
      <c r="N24" s="5" t="s">
        <v>46</v>
      </c>
      <c r="O24" s="5" t="s">
        <v>47</v>
      </c>
      <c r="P24" s="5" t="s">
        <v>24</v>
      </c>
      <c r="Q24" s="5">
        <v>80</v>
      </c>
      <c r="R24" s="5">
        <v>77.5</v>
      </c>
      <c r="S24" s="5">
        <v>75</v>
      </c>
      <c r="U24" s="14">
        <v>60</v>
      </c>
      <c r="V24" s="70">
        <v>177.5</v>
      </c>
      <c r="W24" s="30">
        <v>157.5</v>
      </c>
      <c r="X24" s="58">
        <v>127.5</v>
      </c>
      <c r="Y24" s="58">
        <v>110</v>
      </c>
      <c r="Z24" s="58">
        <v>97.5</v>
      </c>
      <c r="AA24" s="58">
        <v>87.5</v>
      </c>
      <c r="AB24" s="58">
        <v>80</v>
      </c>
      <c r="AC24" s="58">
        <v>70</v>
      </c>
      <c r="AD24" s="15"/>
      <c r="AE24" s="4">
        <v>60</v>
      </c>
      <c r="AF24" s="70">
        <v>137.5</v>
      </c>
      <c r="AG24" s="8">
        <v>125</v>
      </c>
      <c r="AH24" s="6">
        <v>102.5</v>
      </c>
      <c r="AI24" s="6">
        <v>90</v>
      </c>
      <c r="AJ24" s="6">
        <v>77.5</v>
      </c>
      <c r="AK24" s="6">
        <v>70</v>
      </c>
      <c r="AL24" s="6">
        <v>62.5</v>
      </c>
      <c r="AM24" s="6">
        <v>55</v>
      </c>
      <c r="AO24" s="4">
        <v>60</v>
      </c>
      <c r="AP24" s="70">
        <v>150</v>
      </c>
      <c r="AQ24" s="30">
        <v>142.5</v>
      </c>
      <c r="AR24" s="5" t="s">
        <v>46</v>
      </c>
      <c r="AS24" s="5" t="s">
        <v>47</v>
      </c>
      <c r="AT24" s="5" t="s">
        <v>24</v>
      </c>
      <c r="AU24" s="5">
        <v>80</v>
      </c>
      <c r="AV24" s="5">
        <v>77.5</v>
      </c>
      <c r="AW24" s="5">
        <v>75</v>
      </c>
    </row>
    <row r="25" spans="1:49" ht="15">
      <c r="A25" s="4">
        <v>67.5</v>
      </c>
      <c r="B25" s="70">
        <v>135</v>
      </c>
      <c r="C25" s="30">
        <v>120</v>
      </c>
      <c r="D25" s="5">
        <v>100</v>
      </c>
      <c r="E25" s="5">
        <v>90</v>
      </c>
      <c r="F25" s="5">
        <v>80</v>
      </c>
      <c r="G25" s="5">
        <v>70</v>
      </c>
      <c r="H25" s="5">
        <v>62.5</v>
      </c>
      <c r="I25" s="5">
        <v>55</v>
      </c>
      <c r="K25" s="14">
        <v>67.5</v>
      </c>
      <c r="L25" s="70">
        <v>170</v>
      </c>
      <c r="M25" s="30">
        <v>152.5</v>
      </c>
      <c r="N25" s="5" t="s">
        <v>48</v>
      </c>
      <c r="O25" s="5">
        <v>105</v>
      </c>
      <c r="P25" s="5" t="s">
        <v>42</v>
      </c>
      <c r="Q25" s="5">
        <v>85</v>
      </c>
      <c r="R25" s="5">
        <v>82.5</v>
      </c>
      <c r="S25" s="5">
        <v>80</v>
      </c>
      <c r="U25" s="14">
        <v>67.5</v>
      </c>
      <c r="V25" s="70">
        <v>190</v>
      </c>
      <c r="W25" s="30">
        <v>170</v>
      </c>
      <c r="X25" s="58">
        <v>140</v>
      </c>
      <c r="Y25" s="58">
        <v>125</v>
      </c>
      <c r="Z25" s="58">
        <v>107.5</v>
      </c>
      <c r="AA25" s="58">
        <v>97.5</v>
      </c>
      <c r="AB25" s="58">
        <v>87.5</v>
      </c>
      <c r="AC25" s="58">
        <v>77.5</v>
      </c>
      <c r="AD25" s="15"/>
      <c r="AE25" s="4">
        <v>67.5</v>
      </c>
      <c r="AF25" s="70">
        <v>155</v>
      </c>
      <c r="AG25" s="8">
        <v>140</v>
      </c>
      <c r="AH25" s="6">
        <v>115</v>
      </c>
      <c r="AI25" s="6">
        <v>100</v>
      </c>
      <c r="AJ25" s="6">
        <v>87.5</v>
      </c>
      <c r="AK25" s="6">
        <v>77.5</v>
      </c>
      <c r="AL25" s="6">
        <v>70</v>
      </c>
      <c r="AM25" s="6">
        <v>60</v>
      </c>
      <c r="AO25" s="4" t="s">
        <v>23</v>
      </c>
      <c r="AP25" s="70">
        <v>160</v>
      </c>
      <c r="AQ25" s="30">
        <v>152.5</v>
      </c>
      <c r="AR25" s="5" t="s">
        <v>48</v>
      </c>
      <c r="AS25" s="5">
        <v>105</v>
      </c>
      <c r="AT25" s="5" t="s">
        <v>42</v>
      </c>
      <c r="AU25" s="5">
        <v>85</v>
      </c>
      <c r="AV25" s="5">
        <v>82.5</v>
      </c>
      <c r="AW25" s="5">
        <v>80</v>
      </c>
    </row>
    <row r="26" spans="1:49" ht="15">
      <c r="A26" s="4">
        <v>75</v>
      </c>
      <c r="B26" s="70">
        <v>145</v>
      </c>
      <c r="C26" s="30">
        <v>130</v>
      </c>
      <c r="D26" s="5">
        <v>107.5</v>
      </c>
      <c r="E26" s="5">
        <v>95</v>
      </c>
      <c r="F26" s="5">
        <v>85</v>
      </c>
      <c r="G26" s="5">
        <v>75</v>
      </c>
      <c r="H26" s="5">
        <v>65</v>
      </c>
      <c r="I26" s="5">
        <v>57.5</v>
      </c>
      <c r="K26" s="14">
        <v>75</v>
      </c>
      <c r="L26" s="70">
        <v>180</v>
      </c>
      <c r="M26" s="30">
        <v>165</v>
      </c>
      <c r="N26" s="5">
        <v>130</v>
      </c>
      <c r="O26" s="5" t="s">
        <v>46</v>
      </c>
      <c r="P26" s="5">
        <v>95</v>
      </c>
      <c r="Q26" s="5">
        <v>90</v>
      </c>
      <c r="R26" s="5">
        <v>87.5</v>
      </c>
      <c r="S26" s="5">
        <v>85</v>
      </c>
      <c r="U26" s="14">
        <v>75</v>
      </c>
      <c r="V26" s="70">
        <v>210</v>
      </c>
      <c r="W26" s="30">
        <v>190</v>
      </c>
      <c r="X26" s="58">
        <v>155</v>
      </c>
      <c r="Y26" s="58">
        <v>137.5</v>
      </c>
      <c r="Z26" s="58">
        <v>120</v>
      </c>
      <c r="AA26" s="58">
        <v>110</v>
      </c>
      <c r="AB26" s="58">
        <v>102.5</v>
      </c>
      <c r="AC26" s="58">
        <v>87.5</v>
      </c>
      <c r="AD26" s="15"/>
      <c r="AE26" s="4">
        <v>75</v>
      </c>
      <c r="AF26" s="70">
        <v>165</v>
      </c>
      <c r="AG26" s="8">
        <v>150</v>
      </c>
      <c r="AH26" s="6">
        <v>125</v>
      </c>
      <c r="AI26" s="6">
        <v>107.5</v>
      </c>
      <c r="AJ26" s="6">
        <v>95</v>
      </c>
      <c r="AK26" s="6">
        <v>85</v>
      </c>
      <c r="AL26" s="6">
        <v>77.5</v>
      </c>
      <c r="AM26" s="6">
        <v>65</v>
      </c>
      <c r="AO26" s="4">
        <v>75</v>
      </c>
      <c r="AP26" s="70">
        <v>172.5</v>
      </c>
      <c r="AQ26" s="30">
        <v>165</v>
      </c>
      <c r="AR26" s="5">
        <v>130</v>
      </c>
      <c r="AS26" s="5" t="s">
        <v>46</v>
      </c>
      <c r="AT26" s="5">
        <v>95</v>
      </c>
      <c r="AU26" s="5">
        <v>90</v>
      </c>
      <c r="AV26" s="5">
        <v>87.5</v>
      </c>
      <c r="AW26" s="5">
        <v>85</v>
      </c>
    </row>
    <row r="27" spans="1:49" ht="15">
      <c r="A27" s="4">
        <v>82.5</v>
      </c>
      <c r="B27" s="70">
        <v>157.5</v>
      </c>
      <c r="C27" s="30">
        <v>137.5</v>
      </c>
      <c r="D27" s="5">
        <v>112.5</v>
      </c>
      <c r="E27" s="5">
        <v>100</v>
      </c>
      <c r="F27" s="5">
        <v>87.5</v>
      </c>
      <c r="G27" s="5">
        <v>77.5</v>
      </c>
      <c r="H27" s="5">
        <v>70</v>
      </c>
      <c r="I27" s="5">
        <v>60</v>
      </c>
      <c r="K27" s="14">
        <v>82.5</v>
      </c>
      <c r="L27" s="70">
        <v>192.5</v>
      </c>
      <c r="M27" s="30">
        <v>175</v>
      </c>
      <c r="N27" s="5" t="s">
        <v>39</v>
      </c>
      <c r="O27" s="5" t="s">
        <v>49</v>
      </c>
      <c r="P27" s="5">
        <v>100</v>
      </c>
      <c r="Q27" s="5">
        <v>95</v>
      </c>
      <c r="R27" s="5">
        <v>90</v>
      </c>
      <c r="S27" s="5">
        <v>87.5</v>
      </c>
      <c r="U27" s="14">
        <v>82.5</v>
      </c>
      <c r="V27" s="70">
        <v>222.5</v>
      </c>
      <c r="W27" s="30">
        <v>202.5</v>
      </c>
      <c r="X27" s="58">
        <v>167.5</v>
      </c>
      <c r="Y27" s="58">
        <v>147.5</v>
      </c>
      <c r="Z27" s="58">
        <v>130</v>
      </c>
      <c r="AA27" s="58">
        <v>117.5</v>
      </c>
      <c r="AB27" s="58">
        <v>107.5</v>
      </c>
      <c r="AC27" s="58">
        <v>95</v>
      </c>
      <c r="AD27" s="15"/>
      <c r="AE27" s="4">
        <v>82.5</v>
      </c>
      <c r="AF27" s="70">
        <v>175</v>
      </c>
      <c r="AG27" s="8">
        <v>160</v>
      </c>
      <c r="AH27" s="6">
        <v>132.5</v>
      </c>
      <c r="AI27" s="6">
        <v>115</v>
      </c>
      <c r="AJ27" s="6">
        <v>100</v>
      </c>
      <c r="AK27" s="6">
        <v>90</v>
      </c>
      <c r="AL27" s="6">
        <v>82.5</v>
      </c>
      <c r="AM27" s="6">
        <v>70</v>
      </c>
      <c r="AO27" s="4" t="s">
        <v>24</v>
      </c>
      <c r="AP27" s="70">
        <v>182.5</v>
      </c>
      <c r="AQ27" s="30">
        <v>175</v>
      </c>
      <c r="AR27" s="5" t="s">
        <v>39</v>
      </c>
      <c r="AS27" s="5" t="s">
        <v>49</v>
      </c>
      <c r="AT27" s="5">
        <v>100</v>
      </c>
      <c r="AU27" s="5">
        <v>95</v>
      </c>
      <c r="AV27" s="5">
        <v>90</v>
      </c>
      <c r="AW27" s="5">
        <v>87.5</v>
      </c>
    </row>
    <row r="28" spans="1:49" ht="15">
      <c r="A28" s="4">
        <v>90</v>
      </c>
      <c r="B28" s="70">
        <v>165</v>
      </c>
      <c r="C28" s="30">
        <v>145</v>
      </c>
      <c r="D28" s="5">
        <v>117.5</v>
      </c>
      <c r="E28" s="5">
        <v>105</v>
      </c>
      <c r="F28" s="5">
        <v>90</v>
      </c>
      <c r="G28" s="5">
        <v>80</v>
      </c>
      <c r="H28" s="5">
        <v>72.5</v>
      </c>
      <c r="I28" s="5">
        <v>62.5</v>
      </c>
      <c r="K28" s="14">
        <v>90</v>
      </c>
      <c r="L28" s="70">
        <v>202.5</v>
      </c>
      <c r="M28" s="30">
        <v>185</v>
      </c>
      <c r="N28" s="5" t="s">
        <v>40</v>
      </c>
      <c r="O28" s="5">
        <v>125</v>
      </c>
      <c r="P28" s="5">
        <v>105</v>
      </c>
      <c r="Q28" s="5">
        <v>100</v>
      </c>
      <c r="R28" s="5">
        <v>95</v>
      </c>
      <c r="S28" s="5">
        <v>90</v>
      </c>
      <c r="U28" s="14">
        <v>90</v>
      </c>
      <c r="V28" s="70">
        <v>240</v>
      </c>
      <c r="W28" s="30">
        <v>217.5</v>
      </c>
      <c r="X28" s="58">
        <v>175</v>
      </c>
      <c r="Y28" s="58">
        <v>155</v>
      </c>
      <c r="Z28" s="58">
        <v>137.5</v>
      </c>
      <c r="AA28" s="58">
        <v>122.5</v>
      </c>
      <c r="AB28" s="58">
        <v>112.5</v>
      </c>
      <c r="AC28" s="58">
        <v>100</v>
      </c>
      <c r="AD28" s="15"/>
      <c r="AE28" s="4">
        <v>90</v>
      </c>
      <c r="AF28" s="70">
        <v>187.5</v>
      </c>
      <c r="AG28" s="8">
        <v>170</v>
      </c>
      <c r="AH28" s="6">
        <v>140</v>
      </c>
      <c r="AI28" s="6">
        <v>122.5</v>
      </c>
      <c r="AJ28" s="6">
        <v>107.5</v>
      </c>
      <c r="AK28" s="6">
        <v>95</v>
      </c>
      <c r="AL28" s="6">
        <v>85</v>
      </c>
      <c r="AM28" s="6">
        <v>75</v>
      </c>
      <c r="AO28" s="4">
        <v>90</v>
      </c>
      <c r="AP28" s="70">
        <v>195</v>
      </c>
      <c r="AQ28" s="30">
        <v>185</v>
      </c>
      <c r="AR28" s="5" t="s">
        <v>40</v>
      </c>
      <c r="AS28" s="5">
        <v>125</v>
      </c>
      <c r="AT28" s="5">
        <v>105</v>
      </c>
      <c r="AU28" s="5">
        <v>100</v>
      </c>
      <c r="AV28" s="5">
        <v>95</v>
      </c>
      <c r="AW28" s="5">
        <v>90</v>
      </c>
    </row>
    <row r="29" spans="1:49" ht="15">
      <c r="A29" s="4" t="s">
        <v>11</v>
      </c>
      <c r="B29" s="70">
        <v>175</v>
      </c>
      <c r="C29" s="30">
        <v>157.5</v>
      </c>
      <c r="D29" s="5">
        <v>122.5</v>
      </c>
      <c r="E29" s="5">
        <v>110</v>
      </c>
      <c r="F29" s="5">
        <v>95</v>
      </c>
      <c r="G29" s="5">
        <v>85</v>
      </c>
      <c r="H29" s="5">
        <v>75</v>
      </c>
      <c r="I29" s="5">
        <v>67.5</v>
      </c>
      <c r="K29" s="14" t="s">
        <v>11</v>
      </c>
      <c r="L29" s="70">
        <v>217.5</v>
      </c>
      <c r="M29" s="30">
        <v>197.5</v>
      </c>
      <c r="N29" s="5">
        <v>147.5</v>
      </c>
      <c r="O29" s="5">
        <v>132.5</v>
      </c>
      <c r="P29" s="5">
        <v>110</v>
      </c>
      <c r="Q29" s="5">
        <v>105</v>
      </c>
      <c r="R29" s="5">
        <v>100</v>
      </c>
      <c r="S29" s="5">
        <v>92.5</v>
      </c>
      <c r="U29" s="14" t="s">
        <v>11</v>
      </c>
      <c r="V29" s="70">
        <v>245</v>
      </c>
      <c r="W29" s="30">
        <v>222.5</v>
      </c>
      <c r="X29" s="58">
        <v>180</v>
      </c>
      <c r="Y29" s="58">
        <v>157.5</v>
      </c>
      <c r="Z29" s="58">
        <v>140</v>
      </c>
      <c r="AA29" s="58">
        <v>127.5</v>
      </c>
      <c r="AB29" s="58">
        <v>115</v>
      </c>
      <c r="AC29" s="58">
        <v>105</v>
      </c>
      <c r="AD29" s="15"/>
      <c r="AE29" s="4" t="s">
        <v>11</v>
      </c>
      <c r="AF29" s="70">
        <v>190</v>
      </c>
      <c r="AG29" s="8">
        <v>172.5</v>
      </c>
      <c r="AH29" s="6">
        <v>145</v>
      </c>
      <c r="AI29" s="6">
        <v>125</v>
      </c>
      <c r="AJ29" s="6">
        <v>110</v>
      </c>
      <c r="AK29" s="6">
        <v>97.5</v>
      </c>
      <c r="AL29" s="6">
        <v>87.5</v>
      </c>
      <c r="AM29" s="6">
        <v>77.5</v>
      </c>
      <c r="AO29" s="4" t="s">
        <v>11</v>
      </c>
      <c r="AP29" s="70">
        <v>207.5</v>
      </c>
      <c r="AQ29" s="30">
        <v>197.5</v>
      </c>
      <c r="AR29" s="5">
        <v>147.5</v>
      </c>
      <c r="AS29" s="5">
        <v>132.5</v>
      </c>
      <c r="AT29" s="5">
        <v>110</v>
      </c>
      <c r="AU29" s="5">
        <v>105</v>
      </c>
      <c r="AV29" s="5">
        <v>100</v>
      </c>
      <c r="AW29" s="5">
        <v>92.5</v>
      </c>
    </row>
    <row r="30" spans="11:29" ht="12.75">
      <c r="K30" s="16"/>
      <c r="L30" s="72"/>
      <c r="M30" s="16"/>
      <c r="N30" s="16"/>
      <c r="O30" s="16"/>
      <c r="P30" s="16"/>
      <c r="Q30" s="16"/>
      <c r="R30" s="16"/>
      <c r="S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1:29" ht="12.75">
      <c r="K31" s="16"/>
      <c r="L31" s="72"/>
      <c r="M31" s="16"/>
      <c r="N31" s="16"/>
      <c r="O31" s="16"/>
      <c r="P31" s="16"/>
      <c r="Q31" s="16"/>
      <c r="R31" s="16"/>
      <c r="S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33" s="69" customFormat="1" ht="18.75">
      <c r="A32" s="69" t="s">
        <v>81</v>
      </c>
      <c r="AF32" s="73"/>
      <c r="AG32" s="73"/>
    </row>
    <row r="34" spans="23:33" ht="12.75">
      <c r="W34" s="44"/>
      <c r="X34" s="44"/>
      <c r="AF34"/>
      <c r="AG34"/>
    </row>
    <row r="35" spans="23:33" ht="12.75">
      <c r="W35" s="44"/>
      <c r="X35" s="44"/>
      <c r="AF35"/>
      <c r="AG35"/>
    </row>
    <row r="36" spans="23:33" ht="12.75">
      <c r="W36" s="44"/>
      <c r="X36" s="44"/>
      <c r="AF36"/>
      <c r="AG36"/>
    </row>
    <row r="37" spans="23:33" ht="12.75">
      <c r="W37" s="44"/>
      <c r="X37" s="44"/>
      <c r="AF37"/>
      <c r="AG37"/>
    </row>
    <row r="38" spans="23:33" ht="12.75">
      <c r="W38" s="44"/>
      <c r="X38" s="44"/>
      <c r="AF38"/>
      <c r="AG38"/>
    </row>
    <row r="39" spans="23:33" ht="12.75">
      <c r="W39" s="44"/>
      <c r="X39" s="44"/>
      <c r="AF39"/>
      <c r="AG39"/>
    </row>
    <row r="40" spans="23:33" ht="12.75">
      <c r="W40" s="44"/>
      <c r="X40" s="44"/>
      <c r="AF40"/>
      <c r="AG40"/>
    </row>
    <row r="41" spans="23:33" ht="12.75">
      <c r="W41" s="44"/>
      <c r="X41" s="44"/>
      <c r="AF41"/>
      <c r="AG41"/>
    </row>
    <row r="42" spans="23:33" ht="12.75">
      <c r="W42" s="44"/>
      <c r="X42" s="44"/>
      <c r="AF42"/>
      <c r="AG42"/>
    </row>
    <row r="43" spans="23:33" ht="12.75">
      <c r="W43" s="44"/>
      <c r="X43" s="44"/>
      <c r="AF43"/>
      <c r="AG43"/>
    </row>
    <row r="44" spans="24:33" ht="12.75">
      <c r="X44" s="44"/>
      <c r="Y44" s="44"/>
      <c r="AF44"/>
      <c r="AG44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">
      <selection activeCell="A4" sqref="A4"/>
    </sheetView>
  </sheetViews>
  <sheetFormatPr defaultColWidth="8.75390625" defaultRowHeight="12.75"/>
  <cols>
    <col min="1" max="1" width="7.75390625" style="0" customWidth="1"/>
    <col min="2" max="2" width="14.75390625" style="0" customWidth="1"/>
    <col min="3" max="3" width="7.75390625" style="0" customWidth="1"/>
    <col min="4" max="4" width="7.875" style="0" customWidth="1"/>
    <col min="5" max="5" width="7.75390625" style="0" customWidth="1"/>
    <col min="6" max="6" width="8.00390625" style="0" customWidth="1"/>
    <col min="7" max="7" width="7.625" style="0" customWidth="1"/>
    <col min="8" max="8" width="7.375" style="0" customWidth="1"/>
    <col min="9" max="9" width="7.625" style="0" customWidth="1"/>
    <col min="10" max="10" width="4.375" style="0" customWidth="1"/>
    <col min="11" max="11" width="7.00390625" style="0" customWidth="1"/>
    <col min="12" max="12" width="14.625" style="0" customWidth="1"/>
    <col min="13" max="13" width="7.00390625" style="0" customWidth="1"/>
    <col min="14" max="19" width="8.25390625" style="0" customWidth="1"/>
    <col min="20" max="20" width="3.625" style="0" customWidth="1"/>
    <col min="21" max="21" width="9.75390625" style="0" customWidth="1"/>
    <col min="22" max="22" width="14.625" style="0" customWidth="1"/>
    <col min="23" max="23" width="9.75390625" style="0" customWidth="1"/>
    <col min="24" max="24" width="9.625" style="0" customWidth="1"/>
    <col min="25" max="25" width="9.75390625" style="0" customWidth="1"/>
    <col min="26" max="26" width="9.375" style="0" customWidth="1"/>
    <col min="27" max="27" width="8.25390625" style="0" customWidth="1"/>
    <col min="28" max="28" width="8.375" style="0" customWidth="1"/>
    <col min="29" max="29" width="8.125" style="0" customWidth="1"/>
    <col min="30" max="30" width="3.375" style="0" customWidth="1"/>
    <col min="31" max="31" width="8.375" style="0" customWidth="1"/>
    <col min="32" max="32" width="14.00390625" style="0" customWidth="1"/>
    <col min="33" max="34" width="8.375" style="0" customWidth="1"/>
    <col min="35" max="35" width="8.625" style="0" customWidth="1"/>
    <col min="36" max="36" width="8.375" style="0" customWidth="1"/>
    <col min="37" max="37" width="8.25390625" style="0" customWidth="1"/>
    <col min="38" max="38" width="8.375" style="0" customWidth="1"/>
    <col min="39" max="39" width="8.625" style="0" customWidth="1"/>
  </cols>
  <sheetData>
    <row r="1" spans="1:3" ht="20.25">
      <c r="A1" s="1" t="s">
        <v>50</v>
      </c>
      <c r="B1" s="1"/>
      <c r="C1" s="1"/>
    </row>
    <row r="2" spans="1:33" ht="12.75">
      <c r="A2" s="2" t="s">
        <v>0</v>
      </c>
      <c r="B2" s="2"/>
      <c r="C2" s="2"/>
      <c r="K2" s="2" t="s">
        <v>18</v>
      </c>
      <c r="L2" s="2"/>
      <c r="M2" s="2"/>
      <c r="U2" s="2" t="s">
        <v>19</v>
      </c>
      <c r="V2" s="2"/>
      <c r="W2" s="2"/>
      <c r="AE2" s="2" t="s">
        <v>20</v>
      </c>
      <c r="AF2" s="2"/>
      <c r="AG2" s="2"/>
    </row>
    <row r="3" spans="1:33" ht="12.75">
      <c r="A3" s="3" t="s">
        <v>1</v>
      </c>
      <c r="B3" s="3"/>
      <c r="C3" s="3"/>
      <c r="K3" s="3" t="s">
        <v>1</v>
      </c>
      <c r="U3" s="3" t="s">
        <v>1</v>
      </c>
      <c r="V3" s="3"/>
      <c r="W3" s="3"/>
      <c r="AE3" s="3" t="s">
        <v>1</v>
      </c>
      <c r="AF3" s="3"/>
      <c r="AG3" s="3"/>
    </row>
    <row r="4" spans="1:39" ht="12.75">
      <c r="A4" s="4" t="s">
        <v>2</v>
      </c>
      <c r="B4" s="4" t="s">
        <v>80</v>
      </c>
      <c r="C4" s="4" t="s">
        <v>15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/>
      <c r="K4" s="4" t="s">
        <v>2</v>
      </c>
      <c r="L4" s="4" t="s">
        <v>80</v>
      </c>
      <c r="M4" s="4" t="s">
        <v>15</v>
      </c>
      <c r="N4" s="4" t="s">
        <v>3</v>
      </c>
      <c r="O4" s="4" t="s">
        <v>4</v>
      </c>
      <c r="P4" s="4" t="s">
        <v>5</v>
      </c>
      <c r="Q4" s="4" t="s">
        <v>6</v>
      </c>
      <c r="R4" s="4" t="s">
        <v>7</v>
      </c>
      <c r="S4" s="4" t="s">
        <v>8</v>
      </c>
      <c r="U4" s="4" t="s">
        <v>2</v>
      </c>
      <c r="V4" s="4" t="s">
        <v>80</v>
      </c>
      <c r="W4" s="4" t="s">
        <v>15</v>
      </c>
      <c r="X4" s="4" t="s">
        <v>3</v>
      </c>
      <c r="Y4" s="4" t="s">
        <v>4</v>
      </c>
      <c r="Z4" s="4" t="s">
        <v>5</v>
      </c>
      <c r="AA4" s="4" t="s">
        <v>6</v>
      </c>
      <c r="AB4" s="4" t="s">
        <v>7</v>
      </c>
      <c r="AC4" s="4" t="s">
        <v>8</v>
      </c>
      <c r="AE4" s="4" t="s">
        <v>2</v>
      </c>
      <c r="AF4" s="4" t="s">
        <v>80</v>
      </c>
      <c r="AG4" s="4" t="s">
        <v>15</v>
      </c>
      <c r="AH4" s="4" t="s">
        <v>3</v>
      </c>
      <c r="AI4" s="4" t="s">
        <v>4</v>
      </c>
      <c r="AJ4" s="4" t="s">
        <v>5</v>
      </c>
      <c r="AK4" s="4" t="s">
        <v>6</v>
      </c>
      <c r="AL4" s="4" t="s">
        <v>7</v>
      </c>
      <c r="AM4" s="4" t="s">
        <v>8</v>
      </c>
    </row>
    <row r="5" spans="1:39" ht="12.75">
      <c r="A5" s="4">
        <v>52</v>
      </c>
      <c r="B5" s="70">
        <v>225</v>
      </c>
      <c r="C5" s="30">
        <v>215</v>
      </c>
      <c r="D5" s="5">
        <v>185</v>
      </c>
      <c r="E5" s="5">
        <v>165</v>
      </c>
      <c r="F5" s="5">
        <v>145</v>
      </c>
      <c r="G5" s="5">
        <v>127.5</v>
      </c>
      <c r="H5" s="5">
        <v>112.5</v>
      </c>
      <c r="I5" s="5">
        <v>100</v>
      </c>
      <c r="J5" s="5"/>
      <c r="K5" s="4">
        <v>52</v>
      </c>
      <c r="L5" s="70">
        <v>255</v>
      </c>
      <c r="M5" s="5">
        <v>242.5</v>
      </c>
      <c r="N5" s="5">
        <v>222.5</v>
      </c>
      <c r="O5" s="5">
        <v>190</v>
      </c>
      <c r="P5" s="5">
        <v>160</v>
      </c>
      <c r="Q5" s="5">
        <v>142.5</v>
      </c>
      <c r="R5" s="5">
        <v>125</v>
      </c>
      <c r="S5" s="5">
        <f>I5*1.1</f>
        <v>110.00000000000001</v>
      </c>
      <c r="U5" s="4">
        <v>52</v>
      </c>
      <c r="V5" s="70">
        <v>270</v>
      </c>
      <c r="W5" s="8">
        <v>252.5</v>
      </c>
      <c r="X5" s="5">
        <v>222.5</v>
      </c>
      <c r="Y5" s="5">
        <v>195</v>
      </c>
      <c r="Z5" s="5">
        <v>182.5</v>
      </c>
      <c r="AA5" s="5">
        <v>165</v>
      </c>
      <c r="AB5" s="5">
        <v>152.5</v>
      </c>
      <c r="AC5" s="5">
        <v>132.5</v>
      </c>
      <c r="AE5" s="4">
        <v>52</v>
      </c>
      <c r="AF5" s="70">
        <v>290</v>
      </c>
      <c r="AG5" s="30">
        <v>265</v>
      </c>
      <c r="AH5" s="5">
        <v>232.5</v>
      </c>
      <c r="AI5" s="5">
        <v>200</v>
      </c>
      <c r="AJ5" s="5">
        <v>170</v>
      </c>
      <c r="AK5" s="5">
        <v>160</v>
      </c>
      <c r="AL5" s="5">
        <v>142.5</v>
      </c>
      <c r="AM5" s="5">
        <v>127.5</v>
      </c>
    </row>
    <row r="6" spans="1:39" ht="12.75">
      <c r="A6" s="4">
        <v>56</v>
      </c>
      <c r="B6" s="70">
        <v>245</v>
      </c>
      <c r="C6" s="30">
        <v>232.5</v>
      </c>
      <c r="D6" s="5">
        <v>200</v>
      </c>
      <c r="E6" s="5">
        <v>177.5</v>
      </c>
      <c r="F6" s="5">
        <v>157.5</v>
      </c>
      <c r="G6" s="5">
        <v>137.5</v>
      </c>
      <c r="H6" s="5">
        <v>122.5</v>
      </c>
      <c r="I6" s="5">
        <v>107.5</v>
      </c>
      <c r="J6" s="5"/>
      <c r="K6" s="4">
        <v>56</v>
      </c>
      <c r="L6" s="70">
        <v>275</v>
      </c>
      <c r="M6" s="5">
        <v>262.5</v>
      </c>
      <c r="N6" s="5">
        <f>D6*1.2</f>
        <v>240</v>
      </c>
      <c r="O6" s="5">
        <v>205</v>
      </c>
      <c r="P6" s="5">
        <v>175</v>
      </c>
      <c r="Q6" s="5">
        <v>152.5</v>
      </c>
      <c r="R6" s="5">
        <v>135</v>
      </c>
      <c r="S6" s="5">
        <v>120</v>
      </c>
      <c r="U6" s="4">
        <v>56</v>
      </c>
      <c r="V6" s="70">
        <v>290</v>
      </c>
      <c r="W6" s="8">
        <v>270</v>
      </c>
      <c r="X6" s="5">
        <v>237.5</v>
      </c>
      <c r="Y6" s="5">
        <v>207.5</v>
      </c>
      <c r="Z6" s="5">
        <v>192.5</v>
      </c>
      <c r="AA6" s="5">
        <v>175</v>
      </c>
      <c r="AB6" s="5">
        <v>160</v>
      </c>
      <c r="AC6" s="5">
        <v>142.5</v>
      </c>
      <c r="AE6" s="4">
        <v>56</v>
      </c>
      <c r="AF6" s="70">
        <v>307.5</v>
      </c>
      <c r="AG6" s="30">
        <v>282.5</v>
      </c>
      <c r="AH6" s="5">
        <v>247.5</v>
      </c>
      <c r="AI6" s="5">
        <v>215</v>
      </c>
      <c r="AJ6" s="5">
        <v>185</v>
      </c>
      <c r="AK6" s="5">
        <v>170</v>
      </c>
      <c r="AL6" s="5">
        <v>150</v>
      </c>
      <c r="AM6" s="5">
        <v>135</v>
      </c>
    </row>
    <row r="7" spans="1:39" ht="12.75">
      <c r="A7" s="4">
        <v>60</v>
      </c>
      <c r="B7" s="70">
        <v>260</v>
      </c>
      <c r="C7" s="30">
        <v>247.5</v>
      </c>
      <c r="D7" s="5">
        <v>212.5</v>
      </c>
      <c r="E7" s="5">
        <v>190</v>
      </c>
      <c r="F7" s="5">
        <v>167.5</v>
      </c>
      <c r="G7" s="5">
        <v>147.5</v>
      </c>
      <c r="H7" s="5">
        <v>130</v>
      </c>
      <c r="I7" s="5">
        <v>115</v>
      </c>
      <c r="J7" s="5"/>
      <c r="K7" s="4">
        <v>60</v>
      </c>
      <c r="L7" s="70">
        <v>292.5</v>
      </c>
      <c r="M7" s="5">
        <v>277.5</v>
      </c>
      <c r="N7" s="5">
        <f>D7*1.2</f>
        <v>255</v>
      </c>
      <c r="O7" s="5">
        <v>220</v>
      </c>
      <c r="P7" s="5">
        <v>185</v>
      </c>
      <c r="Q7" s="5">
        <v>162.5</v>
      </c>
      <c r="R7" s="5">
        <v>145</v>
      </c>
      <c r="S7" s="5">
        <v>127.5</v>
      </c>
      <c r="U7" s="4">
        <v>60</v>
      </c>
      <c r="V7" s="70">
        <v>305</v>
      </c>
      <c r="W7" s="8">
        <v>285</v>
      </c>
      <c r="X7" s="5">
        <v>242.5</v>
      </c>
      <c r="Y7" s="5">
        <v>220</v>
      </c>
      <c r="Z7" s="5">
        <v>202.5</v>
      </c>
      <c r="AA7" s="5">
        <v>185</v>
      </c>
      <c r="AB7" s="5">
        <v>167.5</v>
      </c>
      <c r="AC7" s="5">
        <v>147.5</v>
      </c>
      <c r="AE7" s="4">
        <v>60</v>
      </c>
      <c r="AF7" s="70">
        <v>325</v>
      </c>
      <c r="AG7" s="30">
        <v>297.5</v>
      </c>
      <c r="AH7" s="5">
        <v>265</v>
      </c>
      <c r="AI7" s="5">
        <v>230</v>
      </c>
      <c r="AJ7" s="5">
        <v>195</v>
      </c>
      <c r="AK7" s="5">
        <v>180</v>
      </c>
      <c r="AL7" s="5">
        <v>160</v>
      </c>
      <c r="AM7" s="5">
        <v>140</v>
      </c>
    </row>
    <row r="8" spans="1:39" ht="12.75">
      <c r="A8" s="4">
        <v>67.5</v>
      </c>
      <c r="B8" s="70">
        <v>287.5</v>
      </c>
      <c r="C8" s="30">
        <v>272.5</v>
      </c>
      <c r="D8" s="5">
        <v>235</v>
      </c>
      <c r="E8" s="5">
        <v>210</v>
      </c>
      <c r="F8" s="5">
        <v>185</v>
      </c>
      <c r="G8" s="5">
        <v>162.5</v>
      </c>
      <c r="H8" s="5">
        <v>145</v>
      </c>
      <c r="I8" s="5">
        <v>127.5</v>
      </c>
      <c r="J8" s="5"/>
      <c r="K8" s="4">
        <v>67.5</v>
      </c>
      <c r="L8" s="70">
        <v>325</v>
      </c>
      <c r="M8" s="5">
        <v>310</v>
      </c>
      <c r="N8" s="5">
        <v>282.5</v>
      </c>
      <c r="O8" s="5">
        <v>242.5</v>
      </c>
      <c r="P8" s="5">
        <v>205</v>
      </c>
      <c r="Q8" s="5">
        <v>180</v>
      </c>
      <c r="R8" s="5">
        <v>160</v>
      </c>
      <c r="S8" s="5">
        <v>140</v>
      </c>
      <c r="U8" s="4">
        <v>67.5</v>
      </c>
      <c r="V8" s="70">
        <v>332.5</v>
      </c>
      <c r="W8" s="8">
        <v>310</v>
      </c>
      <c r="X8" s="5">
        <v>275</v>
      </c>
      <c r="Y8" s="5">
        <v>240</v>
      </c>
      <c r="Z8" s="5">
        <v>222.5</v>
      </c>
      <c r="AA8" s="5">
        <v>200</v>
      </c>
      <c r="AB8" s="5">
        <v>182.5</v>
      </c>
      <c r="AC8" s="5">
        <v>160</v>
      </c>
      <c r="AE8" s="4" t="s">
        <v>23</v>
      </c>
      <c r="AF8" s="70">
        <v>352.5</v>
      </c>
      <c r="AG8" s="30">
        <v>322.5</v>
      </c>
      <c r="AH8" s="5">
        <v>292.5</v>
      </c>
      <c r="AI8" s="5">
        <v>252.5</v>
      </c>
      <c r="AJ8" s="5">
        <v>220</v>
      </c>
      <c r="AK8" s="5">
        <v>195</v>
      </c>
      <c r="AL8" s="5">
        <v>172.5</v>
      </c>
      <c r="AM8" s="5">
        <v>152.5</v>
      </c>
    </row>
    <row r="9" spans="1:39" ht="12.75">
      <c r="A9" s="4">
        <v>75</v>
      </c>
      <c r="B9" s="70">
        <v>310</v>
      </c>
      <c r="C9" s="30">
        <v>295</v>
      </c>
      <c r="D9" s="5">
        <v>252.5</v>
      </c>
      <c r="E9" s="5">
        <v>225</v>
      </c>
      <c r="F9" s="5">
        <v>197.5</v>
      </c>
      <c r="G9" s="5">
        <v>175</v>
      </c>
      <c r="H9" s="5">
        <v>155</v>
      </c>
      <c r="I9" s="5">
        <v>137.5</v>
      </c>
      <c r="J9" s="5"/>
      <c r="K9" s="4">
        <v>75</v>
      </c>
      <c r="L9" s="70">
        <v>352.5</v>
      </c>
      <c r="M9" s="5">
        <v>335</v>
      </c>
      <c r="N9" s="5">
        <v>305</v>
      </c>
      <c r="O9" s="5">
        <v>260</v>
      </c>
      <c r="P9" s="5">
        <v>217.5</v>
      </c>
      <c r="Q9" s="5">
        <f>G9*1.1</f>
        <v>192.50000000000003</v>
      </c>
      <c r="R9" s="5">
        <v>170</v>
      </c>
      <c r="S9" s="5">
        <v>152.5</v>
      </c>
      <c r="U9" s="4">
        <v>75</v>
      </c>
      <c r="V9" s="70">
        <v>367.5</v>
      </c>
      <c r="W9" s="8">
        <v>342.5</v>
      </c>
      <c r="X9" s="5">
        <v>302.5</v>
      </c>
      <c r="Y9" s="5">
        <v>267.5</v>
      </c>
      <c r="Z9" s="5">
        <v>245</v>
      </c>
      <c r="AA9" s="5">
        <v>222.5</v>
      </c>
      <c r="AB9" s="5">
        <v>205</v>
      </c>
      <c r="AC9" s="5">
        <v>180</v>
      </c>
      <c r="AE9" s="4">
        <v>75</v>
      </c>
      <c r="AF9" s="70">
        <v>392.5</v>
      </c>
      <c r="AG9" s="30">
        <v>360</v>
      </c>
      <c r="AH9" s="5">
        <v>315</v>
      </c>
      <c r="AI9" s="5">
        <v>270</v>
      </c>
      <c r="AJ9" s="5">
        <v>240</v>
      </c>
      <c r="AK9" s="5">
        <v>212.5</v>
      </c>
      <c r="AL9" s="5">
        <v>187.5</v>
      </c>
      <c r="AM9" s="5">
        <v>165</v>
      </c>
    </row>
    <row r="10" spans="1:39" ht="12.75">
      <c r="A10" s="4">
        <v>82.5</v>
      </c>
      <c r="B10" s="70">
        <v>325</v>
      </c>
      <c r="C10" s="30">
        <v>310</v>
      </c>
      <c r="D10" s="5">
        <v>267.5</v>
      </c>
      <c r="E10" s="5">
        <v>237.5</v>
      </c>
      <c r="F10" s="5">
        <v>210</v>
      </c>
      <c r="G10" s="5">
        <v>185</v>
      </c>
      <c r="H10" s="5">
        <v>165</v>
      </c>
      <c r="I10" s="5">
        <v>145</v>
      </c>
      <c r="J10" s="5"/>
      <c r="K10" s="4">
        <v>82.5</v>
      </c>
      <c r="L10" s="70">
        <v>372.5</v>
      </c>
      <c r="M10" s="5">
        <v>355</v>
      </c>
      <c r="N10" s="5">
        <v>322.5</v>
      </c>
      <c r="O10" s="5">
        <v>275</v>
      </c>
      <c r="P10" s="5">
        <v>232.5</v>
      </c>
      <c r="Q10" s="5">
        <v>205</v>
      </c>
      <c r="R10" s="5">
        <v>182.5</v>
      </c>
      <c r="S10" s="5">
        <v>160</v>
      </c>
      <c r="U10" s="4">
        <v>82.5</v>
      </c>
      <c r="V10" s="70">
        <v>380</v>
      </c>
      <c r="W10" s="8">
        <v>355</v>
      </c>
      <c r="X10" s="5">
        <v>317.5</v>
      </c>
      <c r="Y10" s="5">
        <v>280</v>
      </c>
      <c r="Z10" s="5">
        <v>257.5</v>
      </c>
      <c r="AA10" s="5">
        <v>232.5</v>
      </c>
      <c r="AB10" s="5">
        <v>212.5</v>
      </c>
      <c r="AC10" s="5">
        <v>187.5</v>
      </c>
      <c r="AE10" s="4" t="s">
        <v>24</v>
      </c>
      <c r="AF10" s="70">
        <v>410</v>
      </c>
      <c r="AG10" s="30">
        <v>375</v>
      </c>
      <c r="AH10" s="5">
        <v>335</v>
      </c>
      <c r="AI10" s="5">
        <v>287.5</v>
      </c>
      <c r="AJ10" s="5">
        <v>257.5</v>
      </c>
      <c r="AK10" s="5">
        <v>227.5</v>
      </c>
      <c r="AL10" s="5">
        <v>200</v>
      </c>
      <c r="AM10" s="5">
        <v>177.5</v>
      </c>
    </row>
    <row r="11" spans="1:40" ht="12.75">
      <c r="A11" s="4">
        <v>90</v>
      </c>
      <c r="B11" s="70">
        <v>342.5</v>
      </c>
      <c r="C11" s="30">
        <v>325</v>
      </c>
      <c r="D11" s="5">
        <v>280</v>
      </c>
      <c r="E11" s="5">
        <v>250</v>
      </c>
      <c r="F11" s="5">
        <v>220</v>
      </c>
      <c r="G11" s="5">
        <v>195</v>
      </c>
      <c r="H11" s="5">
        <v>172.5</v>
      </c>
      <c r="I11" s="5">
        <v>152.5</v>
      </c>
      <c r="J11" s="5"/>
      <c r="K11" s="4">
        <v>90</v>
      </c>
      <c r="L11" s="70">
        <v>392.5</v>
      </c>
      <c r="M11" s="5">
        <v>372.5</v>
      </c>
      <c r="N11" s="5">
        <v>337.5</v>
      </c>
      <c r="O11" s="5">
        <f>E11*1.15</f>
        <v>287.5</v>
      </c>
      <c r="P11" s="5">
        <v>242.5</v>
      </c>
      <c r="Q11" s="5">
        <v>215</v>
      </c>
      <c r="R11" s="5">
        <v>190</v>
      </c>
      <c r="S11" s="5">
        <v>167.5</v>
      </c>
      <c r="U11" s="4">
        <v>90</v>
      </c>
      <c r="V11" s="70">
        <v>395</v>
      </c>
      <c r="W11" s="5">
        <v>370</v>
      </c>
      <c r="X11" s="5">
        <v>330</v>
      </c>
      <c r="Y11" s="5">
        <v>290</v>
      </c>
      <c r="Z11" s="5">
        <v>265</v>
      </c>
      <c r="AA11" s="5">
        <v>242.5</v>
      </c>
      <c r="AB11" s="5">
        <v>220</v>
      </c>
      <c r="AC11" s="5">
        <v>195</v>
      </c>
      <c r="AE11" s="4">
        <v>90</v>
      </c>
      <c r="AF11" s="70">
        <v>425</v>
      </c>
      <c r="AG11" s="30">
        <v>390</v>
      </c>
      <c r="AH11" s="5">
        <v>350</v>
      </c>
      <c r="AI11" s="5">
        <v>300</v>
      </c>
      <c r="AJ11" s="5">
        <v>270</v>
      </c>
      <c r="AK11" s="5">
        <v>240</v>
      </c>
      <c r="AL11" s="5">
        <v>212.5</v>
      </c>
      <c r="AM11" s="5">
        <v>187.5</v>
      </c>
      <c r="AN11" s="5"/>
    </row>
    <row r="12" spans="1:39" ht="12.75">
      <c r="A12" s="4">
        <v>100</v>
      </c>
      <c r="B12" s="70">
        <v>357.5</v>
      </c>
      <c r="C12" s="30">
        <v>340</v>
      </c>
      <c r="D12" s="5">
        <v>292.5</v>
      </c>
      <c r="E12" s="5">
        <v>262.5</v>
      </c>
      <c r="F12" s="5">
        <v>230</v>
      </c>
      <c r="G12" s="5">
        <v>205</v>
      </c>
      <c r="H12" s="5">
        <v>180</v>
      </c>
      <c r="I12" s="5">
        <v>160</v>
      </c>
      <c r="J12" s="5"/>
      <c r="K12" s="4">
        <v>100</v>
      </c>
      <c r="L12" s="70">
        <v>355</v>
      </c>
      <c r="M12" s="5">
        <v>387.5</v>
      </c>
      <c r="N12" s="5">
        <v>352.5</v>
      </c>
      <c r="O12" s="5">
        <v>302.5</v>
      </c>
      <c r="P12" s="5">
        <v>255</v>
      </c>
      <c r="Q12" s="5">
        <v>225</v>
      </c>
      <c r="R12" s="5">
        <v>200</v>
      </c>
      <c r="S12" s="5">
        <v>177.5</v>
      </c>
      <c r="T12" s="5"/>
      <c r="U12" s="4">
        <v>100</v>
      </c>
      <c r="V12" s="70">
        <v>415</v>
      </c>
      <c r="W12" s="8">
        <v>387.5</v>
      </c>
      <c r="X12" s="5">
        <v>342.5</v>
      </c>
      <c r="Y12" s="5">
        <v>302.5</v>
      </c>
      <c r="Z12" s="5">
        <v>275</v>
      </c>
      <c r="AA12" s="5">
        <v>250</v>
      </c>
      <c r="AB12" s="5">
        <v>227.5</v>
      </c>
      <c r="AC12" s="5">
        <v>200</v>
      </c>
      <c r="AD12" s="5"/>
      <c r="AE12" s="4">
        <v>100</v>
      </c>
      <c r="AF12" s="70">
        <v>442.5</v>
      </c>
      <c r="AG12" s="30">
        <v>405</v>
      </c>
      <c r="AH12" s="5">
        <v>367.5</v>
      </c>
      <c r="AI12" s="5">
        <v>315</v>
      </c>
      <c r="AJ12" s="5">
        <v>285</v>
      </c>
      <c r="AK12" s="5">
        <v>252.5</v>
      </c>
      <c r="AL12" s="5">
        <v>225</v>
      </c>
      <c r="AM12" s="5">
        <v>197.5</v>
      </c>
    </row>
    <row r="13" spans="1:39" ht="12.75">
      <c r="A13" s="4">
        <v>110</v>
      </c>
      <c r="B13" s="70">
        <v>367.5</v>
      </c>
      <c r="C13" s="30">
        <v>350</v>
      </c>
      <c r="D13" s="5">
        <v>302.5</v>
      </c>
      <c r="E13" s="5">
        <v>270</v>
      </c>
      <c r="F13" s="5">
        <v>237.5</v>
      </c>
      <c r="G13" s="5">
        <v>210</v>
      </c>
      <c r="H13" s="5">
        <v>187.5</v>
      </c>
      <c r="I13" s="5">
        <v>165</v>
      </c>
      <c r="J13" s="5"/>
      <c r="K13" s="4">
        <v>110</v>
      </c>
      <c r="L13" s="70">
        <v>422.5</v>
      </c>
      <c r="M13" s="5">
        <v>402.5</v>
      </c>
      <c r="N13" s="5">
        <v>365</v>
      </c>
      <c r="O13" s="5">
        <v>310</v>
      </c>
      <c r="P13" s="5">
        <v>262.5</v>
      </c>
      <c r="Q13" s="5">
        <v>232.5</v>
      </c>
      <c r="R13" s="5">
        <v>207.5</v>
      </c>
      <c r="S13" s="5">
        <v>182.5</v>
      </c>
      <c r="U13" s="4">
        <v>110</v>
      </c>
      <c r="V13" s="70">
        <v>435</v>
      </c>
      <c r="W13" s="8">
        <v>407.5</v>
      </c>
      <c r="X13" s="5">
        <v>362.5</v>
      </c>
      <c r="Y13" s="5">
        <v>320</v>
      </c>
      <c r="Z13" s="5">
        <v>292.5</v>
      </c>
      <c r="AA13" s="5">
        <v>267.5</v>
      </c>
      <c r="AB13" s="5">
        <v>245</v>
      </c>
      <c r="AC13" s="5">
        <v>217.5</v>
      </c>
      <c r="AE13" s="4">
        <v>110</v>
      </c>
      <c r="AF13" s="70">
        <v>467.5</v>
      </c>
      <c r="AG13" s="30">
        <v>430</v>
      </c>
      <c r="AH13" s="5">
        <v>380</v>
      </c>
      <c r="AI13" s="5">
        <v>325</v>
      </c>
      <c r="AJ13" s="5">
        <v>297.5</v>
      </c>
      <c r="AK13" s="5">
        <v>265</v>
      </c>
      <c r="AL13" s="5">
        <v>232.5</v>
      </c>
      <c r="AM13" s="5">
        <v>207.5</v>
      </c>
    </row>
    <row r="14" spans="1:39" ht="12.75">
      <c r="A14" s="4">
        <v>125</v>
      </c>
      <c r="B14" s="70">
        <v>385</v>
      </c>
      <c r="C14" s="30">
        <v>365</v>
      </c>
      <c r="D14" s="5">
        <v>315</v>
      </c>
      <c r="E14" s="5">
        <v>280</v>
      </c>
      <c r="F14" s="5">
        <v>247.5</v>
      </c>
      <c r="G14" s="5">
        <v>220</v>
      </c>
      <c r="H14" s="5">
        <v>195</v>
      </c>
      <c r="I14" s="5">
        <v>172.5</v>
      </c>
      <c r="J14" s="5"/>
      <c r="K14" s="4">
        <v>125</v>
      </c>
      <c r="L14" s="70">
        <v>440</v>
      </c>
      <c r="M14" s="5">
        <v>417.5</v>
      </c>
      <c r="N14" s="5">
        <v>380</v>
      </c>
      <c r="O14" s="5">
        <v>322.5</v>
      </c>
      <c r="P14" s="5">
        <v>272.5</v>
      </c>
      <c r="Q14" s="5">
        <v>242.5</v>
      </c>
      <c r="R14" s="5">
        <v>215</v>
      </c>
      <c r="S14" s="5">
        <v>190</v>
      </c>
      <c r="U14" s="4">
        <v>125</v>
      </c>
      <c r="V14" s="70">
        <v>452.5</v>
      </c>
      <c r="W14" s="8">
        <v>422.5</v>
      </c>
      <c r="X14" s="5">
        <v>375</v>
      </c>
      <c r="Y14" s="5">
        <v>330</v>
      </c>
      <c r="Z14" s="5">
        <v>302.5</v>
      </c>
      <c r="AA14" s="5">
        <v>275</v>
      </c>
      <c r="AB14" s="5">
        <v>252.5</v>
      </c>
      <c r="AC14" s="5">
        <v>222.5</v>
      </c>
      <c r="AE14" s="4">
        <v>125</v>
      </c>
      <c r="AF14" s="70">
        <v>490</v>
      </c>
      <c r="AG14" s="30">
        <v>450</v>
      </c>
      <c r="AH14" s="5">
        <v>395</v>
      </c>
      <c r="AI14" s="5">
        <v>337.5</v>
      </c>
      <c r="AJ14" s="5">
        <v>312.5</v>
      </c>
      <c r="AK14" s="5">
        <v>275</v>
      </c>
      <c r="AL14" s="5">
        <v>245</v>
      </c>
      <c r="AM14" s="5">
        <v>215</v>
      </c>
    </row>
    <row r="15" spans="1:39" ht="12.75">
      <c r="A15" s="4">
        <v>140</v>
      </c>
      <c r="B15" s="70">
        <v>395</v>
      </c>
      <c r="C15" s="30">
        <v>375</v>
      </c>
      <c r="D15" s="5">
        <v>325</v>
      </c>
      <c r="E15" s="5">
        <v>290</v>
      </c>
      <c r="F15" s="5">
        <v>255</v>
      </c>
      <c r="G15" s="5">
        <v>225</v>
      </c>
      <c r="H15" s="5">
        <v>200</v>
      </c>
      <c r="I15" s="5">
        <v>177.5</v>
      </c>
      <c r="J15" s="5"/>
      <c r="K15" s="4">
        <v>140</v>
      </c>
      <c r="L15" s="70">
        <v>452.5</v>
      </c>
      <c r="M15" s="5">
        <v>430</v>
      </c>
      <c r="N15" s="5">
        <f>D15*1.2</f>
        <v>390</v>
      </c>
      <c r="O15" s="5">
        <v>335</v>
      </c>
      <c r="P15" s="5">
        <v>280</v>
      </c>
      <c r="Q15" s="5">
        <f>G15*1.1</f>
        <v>247.50000000000003</v>
      </c>
      <c r="R15" s="5">
        <f>H15*1.1</f>
        <v>220.00000000000003</v>
      </c>
      <c r="S15" s="5">
        <v>195</v>
      </c>
      <c r="U15" s="4">
        <v>140</v>
      </c>
      <c r="V15" s="70">
        <v>465</v>
      </c>
      <c r="W15" s="8">
        <v>435</v>
      </c>
      <c r="X15" s="5">
        <v>385</v>
      </c>
      <c r="Y15" s="5">
        <v>337.5</v>
      </c>
      <c r="Z15" s="5">
        <v>310</v>
      </c>
      <c r="AA15" s="5">
        <v>282.5</v>
      </c>
      <c r="AB15" s="5">
        <v>257.5</v>
      </c>
      <c r="AC15" s="5">
        <v>227.5</v>
      </c>
      <c r="AE15" s="4">
        <v>140</v>
      </c>
      <c r="AF15" s="70">
        <v>502.5</v>
      </c>
      <c r="AG15" s="30">
        <v>460</v>
      </c>
      <c r="AH15" s="5">
        <v>405</v>
      </c>
      <c r="AI15" s="5">
        <v>350</v>
      </c>
      <c r="AJ15" s="5">
        <v>322.5</v>
      </c>
      <c r="AK15" s="5">
        <v>285</v>
      </c>
      <c r="AL15" s="5">
        <v>252.5</v>
      </c>
      <c r="AM15" s="5">
        <v>222.5</v>
      </c>
    </row>
    <row r="16" spans="1:39" ht="12.75">
      <c r="A16" s="4" t="s">
        <v>9</v>
      </c>
      <c r="B16" s="70">
        <v>402.5</v>
      </c>
      <c r="C16" s="30">
        <v>382.5</v>
      </c>
      <c r="D16" s="5">
        <v>332.5</v>
      </c>
      <c r="E16" s="5">
        <v>297.5</v>
      </c>
      <c r="F16" s="5">
        <v>262.5</v>
      </c>
      <c r="G16" s="5">
        <v>232.5</v>
      </c>
      <c r="H16" s="5">
        <v>205</v>
      </c>
      <c r="I16" s="5">
        <v>180</v>
      </c>
      <c r="J16" s="5"/>
      <c r="K16" s="4" t="s">
        <v>9</v>
      </c>
      <c r="L16" s="70">
        <v>460</v>
      </c>
      <c r="M16" s="5">
        <v>437.5</v>
      </c>
      <c r="N16" s="5">
        <v>400</v>
      </c>
      <c r="O16" s="5">
        <v>342.5</v>
      </c>
      <c r="P16" s="5">
        <v>290</v>
      </c>
      <c r="Q16" s="5">
        <v>257.5</v>
      </c>
      <c r="R16" s="5">
        <v>225</v>
      </c>
      <c r="S16" s="5">
        <v>200</v>
      </c>
      <c r="U16" s="4" t="s">
        <v>9</v>
      </c>
      <c r="V16" s="70">
        <v>470</v>
      </c>
      <c r="W16" s="8">
        <v>440</v>
      </c>
      <c r="X16" s="5">
        <v>390</v>
      </c>
      <c r="Y16" s="5">
        <v>345</v>
      </c>
      <c r="Z16" s="5">
        <v>315</v>
      </c>
      <c r="AA16" s="5">
        <v>287.5</v>
      </c>
      <c r="AB16" s="5">
        <v>262.5</v>
      </c>
      <c r="AC16" s="5">
        <v>232.5</v>
      </c>
      <c r="AE16" s="4" t="s">
        <v>9</v>
      </c>
      <c r="AF16" s="70">
        <v>510</v>
      </c>
      <c r="AG16" s="30">
        <v>467.5</v>
      </c>
      <c r="AH16" s="5">
        <v>415</v>
      </c>
      <c r="AI16" s="5">
        <v>360</v>
      </c>
      <c r="AJ16" s="5">
        <v>332.5</v>
      </c>
      <c r="AK16" s="5">
        <v>295</v>
      </c>
      <c r="AL16" s="5">
        <v>260</v>
      </c>
      <c r="AM16" s="5">
        <v>230</v>
      </c>
    </row>
    <row r="18" spans="1:33" ht="12.75">
      <c r="A18" s="3" t="s">
        <v>10</v>
      </c>
      <c r="B18" s="3"/>
      <c r="C18" s="3"/>
      <c r="K18" s="3" t="s">
        <v>10</v>
      </c>
      <c r="U18" s="3" t="s">
        <v>10</v>
      </c>
      <c r="V18" s="3"/>
      <c r="W18" s="3"/>
      <c r="AE18" s="3" t="s">
        <v>10</v>
      </c>
      <c r="AF18" s="3"/>
      <c r="AG18" s="3"/>
    </row>
    <row r="19" spans="1:39" ht="12.75">
      <c r="A19" s="4" t="s">
        <v>2</v>
      </c>
      <c r="B19" s="4" t="s">
        <v>80</v>
      </c>
      <c r="C19" s="4" t="s">
        <v>15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/>
      <c r="K19" s="4" t="s">
        <v>2</v>
      </c>
      <c r="L19" s="4" t="s">
        <v>80</v>
      </c>
      <c r="M19" s="4" t="s">
        <v>15</v>
      </c>
      <c r="N19" s="4" t="s">
        <v>3</v>
      </c>
      <c r="O19" s="4" t="s">
        <v>4</v>
      </c>
      <c r="P19" s="4" t="s">
        <v>5</v>
      </c>
      <c r="Q19" s="4" t="s">
        <v>6</v>
      </c>
      <c r="R19" s="4" t="s">
        <v>7</v>
      </c>
      <c r="S19" s="4" t="s">
        <v>8</v>
      </c>
      <c r="U19" s="4" t="s">
        <v>2</v>
      </c>
      <c r="V19" s="4" t="s">
        <v>80</v>
      </c>
      <c r="W19" s="4" t="s">
        <v>15</v>
      </c>
      <c r="X19" s="4" t="s">
        <v>3</v>
      </c>
      <c r="Y19" s="4" t="s">
        <v>4</v>
      </c>
      <c r="Z19" s="4" t="s">
        <v>5</v>
      </c>
      <c r="AA19" s="4" t="s">
        <v>6</v>
      </c>
      <c r="AB19" s="4" t="s">
        <v>7</v>
      </c>
      <c r="AC19" s="4" t="s">
        <v>8</v>
      </c>
      <c r="AE19" s="4" t="s">
        <v>2</v>
      </c>
      <c r="AF19" s="4" t="s">
        <v>80</v>
      </c>
      <c r="AG19" s="4" t="s">
        <v>15</v>
      </c>
      <c r="AH19" s="4" t="s">
        <v>3</v>
      </c>
      <c r="AI19" s="4" t="s">
        <v>4</v>
      </c>
      <c r="AJ19" s="4" t="s">
        <v>5</v>
      </c>
      <c r="AK19" s="4" t="s">
        <v>6</v>
      </c>
      <c r="AL19" s="4" t="s">
        <v>7</v>
      </c>
      <c r="AM19" s="4" t="s">
        <v>8</v>
      </c>
    </row>
    <row r="20" spans="1:39" ht="12.75">
      <c r="A20" s="4">
        <v>44</v>
      </c>
      <c r="B20" s="70">
        <v>147.5</v>
      </c>
      <c r="C20" s="30">
        <v>140</v>
      </c>
      <c r="D20" s="5">
        <v>115</v>
      </c>
      <c r="E20" s="5">
        <v>102.5</v>
      </c>
      <c r="F20" s="5">
        <v>90</v>
      </c>
      <c r="G20" s="5">
        <v>80</v>
      </c>
      <c r="H20" s="5">
        <v>72.5</v>
      </c>
      <c r="I20" s="5">
        <v>62.5</v>
      </c>
      <c r="J20" s="5"/>
      <c r="K20" s="4">
        <v>44</v>
      </c>
      <c r="L20" s="70">
        <v>167.5</v>
      </c>
      <c r="M20" s="5">
        <v>160</v>
      </c>
      <c r="N20" s="5">
        <v>132.5</v>
      </c>
      <c r="O20" s="5">
        <v>112.5</v>
      </c>
      <c r="P20" s="5">
        <v>100</v>
      </c>
      <c r="Q20" s="5">
        <v>90</v>
      </c>
      <c r="R20" s="5">
        <v>80</v>
      </c>
      <c r="S20" s="5">
        <v>70</v>
      </c>
      <c r="U20" s="4">
        <v>44</v>
      </c>
      <c r="V20" s="70">
        <v>172.5</v>
      </c>
      <c r="W20" s="8">
        <v>165</v>
      </c>
      <c r="X20" s="5">
        <v>135</v>
      </c>
      <c r="Y20" s="5">
        <v>117.5</v>
      </c>
      <c r="Z20" s="5">
        <v>105</v>
      </c>
      <c r="AA20" s="5">
        <v>95</v>
      </c>
      <c r="AB20" s="5">
        <v>82.5</v>
      </c>
      <c r="AC20" s="5">
        <v>72.5</v>
      </c>
      <c r="AE20" s="4">
        <v>44</v>
      </c>
      <c r="AF20" s="70">
        <v>177.5</v>
      </c>
      <c r="AG20" s="30">
        <v>170</v>
      </c>
      <c r="AH20" s="5">
        <v>140</v>
      </c>
      <c r="AI20" s="5">
        <v>125</v>
      </c>
      <c r="AJ20" s="5">
        <v>110</v>
      </c>
      <c r="AK20" s="5">
        <v>97.5</v>
      </c>
      <c r="AL20" s="5">
        <v>85</v>
      </c>
      <c r="AM20" s="5">
        <v>75</v>
      </c>
    </row>
    <row r="21" spans="1:39" ht="12.75">
      <c r="A21" s="4">
        <v>48</v>
      </c>
      <c r="B21" s="70">
        <v>162.5</v>
      </c>
      <c r="C21" s="30">
        <v>155</v>
      </c>
      <c r="D21" s="5">
        <v>127.5</v>
      </c>
      <c r="E21" s="5">
        <v>112.5</v>
      </c>
      <c r="F21" s="5">
        <v>100</v>
      </c>
      <c r="G21" s="5">
        <v>87.5</v>
      </c>
      <c r="H21" s="5">
        <v>77.5</v>
      </c>
      <c r="I21" s="5">
        <v>70</v>
      </c>
      <c r="J21" s="5"/>
      <c r="K21" s="4">
        <v>48</v>
      </c>
      <c r="L21" s="70">
        <v>190</v>
      </c>
      <c r="M21" s="5">
        <v>180</v>
      </c>
      <c r="N21" s="5">
        <v>147.5</v>
      </c>
      <c r="O21" s="5">
        <v>125</v>
      </c>
      <c r="P21" s="5">
        <f>F21*1.1</f>
        <v>110.00000000000001</v>
      </c>
      <c r="Q21" s="5">
        <v>97.5</v>
      </c>
      <c r="R21" s="5">
        <v>85</v>
      </c>
      <c r="S21" s="5">
        <v>77.5</v>
      </c>
      <c r="U21" s="4">
        <v>48</v>
      </c>
      <c r="V21" s="70">
        <v>195</v>
      </c>
      <c r="W21" s="8">
        <v>185</v>
      </c>
      <c r="X21" s="5">
        <v>152.5</v>
      </c>
      <c r="Y21" s="5">
        <v>130</v>
      </c>
      <c r="Z21" s="5">
        <v>110</v>
      </c>
      <c r="AA21" s="5">
        <v>102.5</v>
      </c>
      <c r="AB21" s="5">
        <v>90</v>
      </c>
      <c r="AC21" s="5">
        <v>82.5</v>
      </c>
      <c r="AE21" s="4">
        <v>48</v>
      </c>
      <c r="AF21" s="70">
        <v>200</v>
      </c>
      <c r="AG21" s="30">
        <v>187.5</v>
      </c>
      <c r="AH21" s="5">
        <v>155</v>
      </c>
      <c r="AI21" s="5">
        <v>137.5</v>
      </c>
      <c r="AJ21" s="5">
        <v>120</v>
      </c>
      <c r="AK21" s="5">
        <v>107.5</v>
      </c>
      <c r="AL21" s="5">
        <v>95</v>
      </c>
      <c r="AM21" s="5">
        <v>85</v>
      </c>
    </row>
    <row r="22" spans="1:39" ht="12.75">
      <c r="A22" s="4">
        <v>52</v>
      </c>
      <c r="B22" s="70">
        <v>175</v>
      </c>
      <c r="C22" s="30">
        <v>167.5</v>
      </c>
      <c r="D22" s="5">
        <v>137.5</v>
      </c>
      <c r="E22" s="5">
        <v>122.5</v>
      </c>
      <c r="F22" s="5">
        <v>107.5</v>
      </c>
      <c r="G22" s="5">
        <v>95</v>
      </c>
      <c r="H22" s="5">
        <v>85</v>
      </c>
      <c r="I22" s="5">
        <v>75</v>
      </c>
      <c r="J22" s="5"/>
      <c r="K22" s="4">
        <v>52</v>
      </c>
      <c r="L22" s="70">
        <v>207.5</v>
      </c>
      <c r="M22" s="5">
        <v>197.5</v>
      </c>
      <c r="N22" s="5">
        <v>160</v>
      </c>
      <c r="O22" s="5">
        <v>137.5</v>
      </c>
      <c r="P22" s="5">
        <v>120</v>
      </c>
      <c r="Q22" s="5">
        <v>105</v>
      </c>
      <c r="R22" s="5">
        <v>95</v>
      </c>
      <c r="S22" s="5">
        <f>I22*1.1</f>
        <v>82.5</v>
      </c>
      <c r="U22" s="4">
        <v>52</v>
      </c>
      <c r="V22" s="70">
        <v>210</v>
      </c>
      <c r="W22" s="8">
        <v>200</v>
      </c>
      <c r="X22" s="5">
        <v>165</v>
      </c>
      <c r="Y22" s="5">
        <v>142.5</v>
      </c>
      <c r="Z22" s="5">
        <v>125</v>
      </c>
      <c r="AA22" s="5">
        <v>110</v>
      </c>
      <c r="AB22" s="5">
        <v>100</v>
      </c>
      <c r="AC22" s="5">
        <v>87.5</v>
      </c>
      <c r="AE22" s="4">
        <v>52</v>
      </c>
      <c r="AF22" s="70">
        <v>212.5</v>
      </c>
      <c r="AG22" s="30">
        <v>202.5</v>
      </c>
      <c r="AH22" s="5">
        <v>167.5</v>
      </c>
      <c r="AI22" s="5">
        <v>150</v>
      </c>
      <c r="AJ22" s="5">
        <v>132.5</v>
      </c>
      <c r="AK22" s="5">
        <v>117.5</v>
      </c>
      <c r="AL22" s="5">
        <v>102.5</v>
      </c>
      <c r="AM22" s="5">
        <v>90</v>
      </c>
    </row>
    <row r="23" spans="1:39" ht="12.75">
      <c r="A23" s="4">
        <v>56</v>
      </c>
      <c r="B23" s="70">
        <v>185</v>
      </c>
      <c r="C23" s="30">
        <v>175</v>
      </c>
      <c r="D23" s="5">
        <v>145</v>
      </c>
      <c r="E23" s="5">
        <v>130</v>
      </c>
      <c r="F23" s="5">
        <v>115</v>
      </c>
      <c r="G23" s="5">
        <v>102.5</v>
      </c>
      <c r="H23" s="5">
        <v>90</v>
      </c>
      <c r="I23" s="5">
        <v>80</v>
      </c>
      <c r="J23" s="5"/>
      <c r="K23" s="4">
        <v>56</v>
      </c>
      <c r="L23" s="70">
        <v>215</v>
      </c>
      <c r="M23" s="5">
        <v>205</v>
      </c>
      <c r="N23" s="5">
        <v>170</v>
      </c>
      <c r="O23" s="5">
        <v>147.5</v>
      </c>
      <c r="P23" s="5">
        <v>127.5</v>
      </c>
      <c r="Q23" s="5">
        <v>112.5</v>
      </c>
      <c r="R23" s="5">
        <v>100</v>
      </c>
      <c r="S23" s="5">
        <v>90</v>
      </c>
      <c r="U23" s="4">
        <v>56</v>
      </c>
      <c r="V23" s="70">
        <v>222.5</v>
      </c>
      <c r="W23" s="5">
        <v>212.5</v>
      </c>
      <c r="X23" s="5">
        <v>175</v>
      </c>
      <c r="Y23" s="5">
        <v>152.5</v>
      </c>
      <c r="Z23" s="5">
        <v>132.5</v>
      </c>
      <c r="AA23" s="5">
        <v>117.5</v>
      </c>
      <c r="AB23" s="5">
        <v>105</v>
      </c>
      <c r="AC23" s="5">
        <v>95</v>
      </c>
      <c r="AE23" s="4">
        <v>56</v>
      </c>
      <c r="AF23" s="70">
        <v>230</v>
      </c>
      <c r="AG23" s="30">
        <v>220</v>
      </c>
      <c r="AH23" s="5">
        <v>180</v>
      </c>
      <c r="AI23" s="5">
        <v>160</v>
      </c>
      <c r="AJ23" s="5">
        <v>140</v>
      </c>
      <c r="AK23" s="5">
        <v>125</v>
      </c>
      <c r="AL23" s="5">
        <v>110</v>
      </c>
      <c r="AM23" s="5">
        <v>97.5</v>
      </c>
    </row>
    <row r="24" spans="1:39" ht="12.75">
      <c r="A24" s="4">
        <v>60</v>
      </c>
      <c r="B24" s="70">
        <v>197.5</v>
      </c>
      <c r="C24" s="30">
        <v>187.5</v>
      </c>
      <c r="D24" s="5">
        <v>155</v>
      </c>
      <c r="E24" s="5">
        <v>137.5</v>
      </c>
      <c r="F24" s="5">
        <v>120</v>
      </c>
      <c r="G24" s="5">
        <v>107.5</v>
      </c>
      <c r="H24" s="5">
        <v>95</v>
      </c>
      <c r="I24" s="5">
        <v>85</v>
      </c>
      <c r="J24" s="5"/>
      <c r="K24" s="4">
        <v>60</v>
      </c>
      <c r="L24" s="70">
        <v>235</v>
      </c>
      <c r="M24" s="5">
        <v>222.5</v>
      </c>
      <c r="N24" s="5">
        <v>185</v>
      </c>
      <c r="O24" s="5">
        <v>160</v>
      </c>
      <c r="P24" s="5">
        <v>132.5</v>
      </c>
      <c r="Q24" s="5">
        <v>120</v>
      </c>
      <c r="R24" s="5">
        <v>105</v>
      </c>
      <c r="S24" s="5">
        <v>95</v>
      </c>
      <c r="U24" s="4">
        <v>60</v>
      </c>
      <c r="V24" s="70">
        <v>237.5</v>
      </c>
      <c r="W24" s="8">
        <v>225</v>
      </c>
      <c r="X24" s="5">
        <v>187.5</v>
      </c>
      <c r="Y24" s="5">
        <v>165</v>
      </c>
      <c r="Z24" s="5">
        <v>140</v>
      </c>
      <c r="AA24" s="5">
        <v>125</v>
      </c>
      <c r="AB24" s="5">
        <v>112.5</v>
      </c>
      <c r="AC24" s="5">
        <v>100</v>
      </c>
      <c r="AE24" s="4">
        <v>60</v>
      </c>
      <c r="AF24" s="70">
        <v>242.5</v>
      </c>
      <c r="AG24" s="30">
        <v>230</v>
      </c>
      <c r="AH24" s="5">
        <v>190</v>
      </c>
      <c r="AI24" s="5">
        <v>170</v>
      </c>
      <c r="AJ24" s="5">
        <v>150</v>
      </c>
      <c r="AK24" s="5">
        <v>132.5</v>
      </c>
      <c r="AL24" s="5">
        <v>117.5</v>
      </c>
      <c r="AM24" s="5">
        <v>105</v>
      </c>
    </row>
    <row r="25" spans="1:39" ht="12.75">
      <c r="A25" s="4">
        <v>67.5</v>
      </c>
      <c r="B25" s="70">
        <v>212.5</v>
      </c>
      <c r="C25" s="30">
        <v>202.5</v>
      </c>
      <c r="D25" s="5">
        <v>167.5</v>
      </c>
      <c r="E25" s="5">
        <v>150</v>
      </c>
      <c r="F25" s="5">
        <v>130</v>
      </c>
      <c r="G25" s="5">
        <v>117.5</v>
      </c>
      <c r="H25" s="5">
        <v>102.5</v>
      </c>
      <c r="I25" s="5">
        <v>90</v>
      </c>
      <c r="J25" s="5"/>
      <c r="K25" s="4">
        <v>67.5</v>
      </c>
      <c r="L25" s="70">
        <v>255</v>
      </c>
      <c r="M25" s="5">
        <v>242.5</v>
      </c>
      <c r="N25" s="5">
        <v>200</v>
      </c>
      <c r="O25" s="5">
        <f>E25*1.15</f>
        <v>172.5</v>
      </c>
      <c r="P25" s="5">
        <v>145</v>
      </c>
      <c r="Q25" s="5">
        <v>130</v>
      </c>
      <c r="R25" s="5">
        <v>112.5</v>
      </c>
      <c r="S25" s="5">
        <v>100</v>
      </c>
      <c r="U25" s="4">
        <v>67.5</v>
      </c>
      <c r="V25" s="70">
        <v>260</v>
      </c>
      <c r="W25" s="5">
        <v>247.5</v>
      </c>
      <c r="X25" s="5">
        <v>205</v>
      </c>
      <c r="Y25" s="5">
        <v>177.5</v>
      </c>
      <c r="Z25" s="5">
        <v>155</v>
      </c>
      <c r="AA25" s="5">
        <v>137.5</v>
      </c>
      <c r="AB25" s="5">
        <v>120</v>
      </c>
      <c r="AC25" s="5">
        <v>107.5</v>
      </c>
      <c r="AE25" s="4" t="s">
        <v>23</v>
      </c>
      <c r="AF25" s="70">
        <v>267.5</v>
      </c>
      <c r="AG25" s="30">
        <v>255</v>
      </c>
      <c r="AH25" s="5">
        <v>210</v>
      </c>
      <c r="AI25" s="5">
        <v>187.5</v>
      </c>
      <c r="AJ25" s="5">
        <v>165</v>
      </c>
      <c r="AK25" s="5">
        <v>145</v>
      </c>
      <c r="AL25" s="5">
        <v>127.5</v>
      </c>
      <c r="AM25" s="5">
        <v>115</v>
      </c>
    </row>
    <row r="26" spans="1:39" ht="12.75">
      <c r="A26" s="4">
        <v>75</v>
      </c>
      <c r="B26" s="70">
        <v>225</v>
      </c>
      <c r="C26" s="30">
        <v>215</v>
      </c>
      <c r="D26" s="5">
        <v>177.5</v>
      </c>
      <c r="E26" s="5">
        <v>157.5</v>
      </c>
      <c r="F26" s="5">
        <v>140</v>
      </c>
      <c r="G26" s="5">
        <v>122.5</v>
      </c>
      <c r="H26" s="5">
        <v>110</v>
      </c>
      <c r="I26" s="5">
        <v>97.5</v>
      </c>
      <c r="J26" s="5"/>
      <c r="K26" s="4">
        <v>75</v>
      </c>
      <c r="L26" s="70">
        <v>272.5</v>
      </c>
      <c r="M26" s="5">
        <v>260</v>
      </c>
      <c r="N26" s="5">
        <v>215</v>
      </c>
      <c r="O26" s="5">
        <v>182.5</v>
      </c>
      <c r="P26" s="5">
        <v>155</v>
      </c>
      <c r="Q26" s="5">
        <v>135</v>
      </c>
      <c r="R26" s="5">
        <v>122.5</v>
      </c>
      <c r="S26" s="5">
        <v>107.5</v>
      </c>
      <c r="U26" s="4">
        <v>75</v>
      </c>
      <c r="V26" s="70">
        <v>277.5</v>
      </c>
      <c r="W26" s="8">
        <v>265</v>
      </c>
      <c r="X26" s="5">
        <v>220</v>
      </c>
      <c r="Y26" s="5">
        <v>190</v>
      </c>
      <c r="Z26" s="5">
        <v>165</v>
      </c>
      <c r="AA26" s="5">
        <v>145</v>
      </c>
      <c r="AB26" s="5">
        <v>130</v>
      </c>
      <c r="AC26" s="5">
        <v>115</v>
      </c>
      <c r="AE26" s="4">
        <v>75</v>
      </c>
      <c r="AF26" s="70">
        <v>280</v>
      </c>
      <c r="AG26" s="30">
        <v>267.5</v>
      </c>
      <c r="AH26" s="5">
        <v>222.5</v>
      </c>
      <c r="AI26" s="5">
        <v>200</v>
      </c>
      <c r="AJ26" s="5">
        <v>175</v>
      </c>
      <c r="AK26" s="5">
        <v>155</v>
      </c>
      <c r="AL26" s="5">
        <v>137.5</v>
      </c>
      <c r="AM26" s="5">
        <v>122.5</v>
      </c>
    </row>
    <row r="27" spans="1:39" ht="12.75">
      <c r="A27" s="4">
        <v>82.5</v>
      </c>
      <c r="B27" s="70">
        <v>237.5</v>
      </c>
      <c r="C27" s="30">
        <v>225</v>
      </c>
      <c r="D27" s="5">
        <v>185</v>
      </c>
      <c r="E27" s="5">
        <v>165</v>
      </c>
      <c r="F27" s="5">
        <v>145</v>
      </c>
      <c r="G27" s="5">
        <v>130</v>
      </c>
      <c r="H27" s="5">
        <v>115</v>
      </c>
      <c r="I27" s="5">
        <v>100</v>
      </c>
      <c r="J27" s="5"/>
      <c r="K27" s="4">
        <v>82.5</v>
      </c>
      <c r="L27" s="70">
        <v>282.5</v>
      </c>
      <c r="M27" s="5">
        <f>C27*1.2</f>
        <v>270</v>
      </c>
      <c r="N27" s="5">
        <v>222.5</v>
      </c>
      <c r="O27" s="5">
        <v>190</v>
      </c>
      <c r="P27" s="5">
        <v>160</v>
      </c>
      <c r="Q27" s="5">
        <v>142.5</v>
      </c>
      <c r="R27" s="5">
        <v>127.5</v>
      </c>
      <c r="S27" s="5">
        <f>I27*1.1</f>
        <v>110.00000000000001</v>
      </c>
      <c r="U27" s="4">
        <v>82.5</v>
      </c>
      <c r="V27" s="70">
        <v>292.5</v>
      </c>
      <c r="W27" s="8">
        <v>277.5</v>
      </c>
      <c r="X27" s="5">
        <v>227.5</v>
      </c>
      <c r="Y27" s="5">
        <v>200</v>
      </c>
      <c r="Z27" s="5">
        <v>172.5</v>
      </c>
      <c r="AA27" s="5">
        <v>152.5</v>
      </c>
      <c r="AB27" s="5">
        <v>137.5</v>
      </c>
      <c r="AC27" s="5">
        <v>120</v>
      </c>
      <c r="AE27" s="4" t="s">
        <v>24</v>
      </c>
      <c r="AF27" s="70">
        <v>300</v>
      </c>
      <c r="AG27" s="30">
        <v>285</v>
      </c>
      <c r="AH27" s="5">
        <v>235</v>
      </c>
      <c r="AI27" s="5">
        <v>210</v>
      </c>
      <c r="AJ27" s="5">
        <v>185</v>
      </c>
      <c r="AK27" s="5">
        <v>165</v>
      </c>
      <c r="AL27" s="5">
        <v>145</v>
      </c>
      <c r="AM27" s="5">
        <v>127.5</v>
      </c>
    </row>
    <row r="28" spans="1:39" ht="12.75">
      <c r="A28" s="4">
        <v>90</v>
      </c>
      <c r="B28" s="70">
        <v>245</v>
      </c>
      <c r="C28" s="30">
        <v>232.5</v>
      </c>
      <c r="D28" s="5">
        <v>192.5</v>
      </c>
      <c r="E28" s="5">
        <v>172.5</v>
      </c>
      <c r="F28" s="5">
        <v>150</v>
      </c>
      <c r="G28" s="5">
        <v>132.5</v>
      </c>
      <c r="H28" s="5">
        <v>117.5</v>
      </c>
      <c r="I28" s="5">
        <v>105</v>
      </c>
      <c r="J28" s="5"/>
      <c r="K28" s="4">
        <v>90</v>
      </c>
      <c r="L28" s="70">
        <v>295</v>
      </c>
      <c r="M28" s="5">
        <v>280</v>
      </c>
      <c r="N28" s="5">
        <v>232.5</v>
      </c>
      <c r="O28" s="5">
        <v>200</v>
      </c>
      <c r="P28" s="5">
        <f>F28*1.1</f>
        <v>165</v>
      </c>
      <c r="Q28" s="5">
        <v>147.5</v>
      </c>
      <c r="R28" s="5">
        <v>130</v>
      </c>
      <c r="S28" s="5">
        <v>115</v>
      </c>
      <c r="U28" s="4">
        <v>90</v>
      </c>
      <c r="V28" s="70">
        <v>302.5</v>
      </c>
      <c r="W28" s="8">
        <v>287.5</v>
      </c>
      <c r="X28" s="5">
        <v>237.5</v>
      </c>
      <c r="Y28" s="5">
        <v>210</v>
      </c>
      <c r="Z28" s="5">
        <v>180</v>
      </c>
      <c r="AA28" s="5">
        <v>157.5</v>
      </c>
      <c r="AB28" s="5">
        <v>142.5</v>
      </c>
      <c r="AC28" s="5">
        <v>125</v>
      </c>
      <c r="AE28" s="4">
        <v>90</v>
      </c>
      <c r="AF28" s="70">
        <v>310</v>
      </c>
      <c r="AG28" s="30">
        <v>295</v>
      </c>
      <c r="AH28" s="5">
        <v>245</v>
      </c>
      <c r="AI28" s="5">
        <v>220</v>
      </c>
      <c r="AJ28" s="5">
        <v>192.5</v>
      </c>
      <c r="AK28" s="5">
        <v>170</v>
      </c>
      <c r="AL28" s="5">
        <v>152.5</v>
      </c>
      <c r="AM28" s="5">
        <v>135</v>
      </c>
    </row>
    <row r="29" spans="1:39" ht="12.75">
      <c r="A29" s="4" t="s">
        <v>11</v>
      </c>
      <c r="B29" s="70">
        <v>252.5</v>
      </c>
      <c r="C29" s="30">
        <v>240</v>
      </c>
      <c r="D29" s="5">
        <v>202.5</v>
      </c>
      <c r="E29" s="5">
        <v>180</v>
      </c>
      <c r="F29" s="5">
        <v>157.5</v>
      </c>
      <c r="G29" s="5">
        <v>140</v>
      </c>
      <c r="H29" s="5">
        <v>125</v>
      </c>
      <c r="I29" s="5">
        <v>110</v>
      </c>
      <c r="J29" s="5"/>
      <c r="K29" s="4" t="s">
        <v>11</v>
      </c>
      <c r="L29" s="70">
        <v>305</v>
      </c>
      <c r="M29" s="5">
        <v>290</v>
      </c>
      <c r="N29" s="5">
        <v>245</v>
      </c>
      <c r="O29" s="5">
        <v>207.5</v>
      </c>
      <c r="P29" s="5">
        <v>175</v>
      </c>
      <c r="Q29" s="5">
        <v>155</v>
      </c>
      <c r="R29" s="5">
        <f>H29*1.1</f>
        <v>137.5</v>
      </c>
      <c r="S29" s="5">
        <v>122.5</v>
      </c>
      <c r="U29" s="4" t="s">
        <v>11</v>
      </c>
      <c r="V29" s="70">
        <v>312.5</v>
      </c>
      <c r="W29" s="8">
        <v>297.5</v>
      </c>
      <c r="X29" s="5">
        <v>252.5</v>
      </c>
      <c r="Y29" s="5">
        <v>220</v>
      </c>
      <c r="Z29" s="5">
        <v>190</v>
      </c>
      <c r="AA29" s="5">
        <v>170</v>
      </c>
      <c r="AB29" s="5">
        <v>150</v>
      </c>
      <c r="AC29" s="5">
        <v>132.5</v>
      </c>
      <c r="AE29" s="4" t="s">
        <v>11</v>
      </c>
      <c r="AF29" s="70">
        <v>322.5</v>
      </c>
      <c r="AG29" s="30">
        <v>307.5</v>
      </c>
      <c r="AH29" s="5">
        <v>260</v>
      </c>
      <c r="AI29" s="5">
        <v>232.5</v>
      </c>
      <c r="AJ29" s="5">
        <v>205</v>
      </c>
      <c r="AK29" s="5">
        <v>182.5</v>
      </c>
      <c r="AL29" s="5">
        <v>160</v>
      </c>
      <c r="AM29" s="5">
        <v>142.5</v>
      </c>
    </row>
    <row r="32" spans="1:33" s="69" customFormat="1" ht="18.75">
      <c r="A32" s="69" t="s">
        <v>81</v>
      </c>
      <c r="AF32" s="73"/>
      <c r="AG32" s="73"/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A1">
      <selection activeCell="A4" sqref="A4"/>
    </sheetView>
  </sheetViews>
  <sheetFormatPr defaultColWidth="8.75390625" defaultRowHeight="12.75"/>
  <cols>
    <col min="1" max="1" width="7.75390625" style="0" customWidth="1"/>
    <col min="2" max="2" width="15.25390625" style="0" customWidth="1"/>
    <col min="3" max="3" width="7.75390625" style="0" customWidth="1"/>
    <col min="4" max="4" width="8.375" style="0" customWidth="1"/>
    <col min="5" max="5" width="8.25390625" style="0" customWidth="1"/>
    <col min="6" max="6" width="8.375" style="0" customWidth="1"/>
    <col min="7" max="9" width="8.25390625" style="0" customWidth="1"/>
    <col min="10" max="10" width="4.25390625" style="0" customWidth="1"/>
    <col min="11" max="11" width="7.75390625" style="0" customWidth="1"/>
    <col min="12" max="12" width="14.375" style="0" customWidth="1"/>
    <col min="13" max="14" width="7.75390625" style="0" customWidth="1"/>
    <col min="15" max="15" width="8.375" style="0" customWidth="1"/>
    <col min="16" max="16" width="8.25390625" style="0" customWidth="1"/>
    <col min="17" max="17" width="8.375" style="0" customWidth="1"/>
    <col min="18" max="20" width="8.25390625" style="0" customWidth="1"/>
    <col min="21" max="21" width="5.00390625" style="0" customWidth="1"/>
    <col min="22" max="22" width="8.375" style="0" customWidth="1"/>
    <col min="23" max="23" width="14.75390625" style="44" customWidth="1"/>
    <col min="24" max="25" width="8.375" style="0" customWidth="1"/>
    <col min="26" max="26" width="8.625" style="0" customWidth="1"/>
    <col min="27" max="27" width="8.375" style="0" customWidth="1"/>
    <col min="28" max="28" width="8.25390625" style="0" customWidth="1"/>
    <col min="29" max="29" width="8.375" style="0" customWidth="1"/>
    <col min="30" max="30" width="8.625" style="0" customWidth="1"/>
    <col min="31" max="31" width="5.375" style="0" customWidth="1"/>
    <col min="32" max="32" width="8.375" style="0" customWidth="1"/>
    <col min="33" max="33" width="14.125" style="0" customWidth="1"/>
    <col min="34" max="35" width="8.375" style="0" customWidth="1"/>
    <col min="36" max="36" width="8.625" style="0" customWidth="1"/>
    <col min="37" max="37" width="8.375" style="0" customWidth="1"/>
    <col min="38" max="38" width="8.25390625" style="0" customWidth="1"/>
    <col min="39" max="39" width="8.375" style="0" customWidth="1"/>
    <col min="40" max="40" width="8.625" style="0" customWidth="1"/>
  </cols>
  <sheetData>
    <row r="1" spans="1:14" ht="20.25">
      <c r="A1" s="1" t="s">
        <v>51</v>
      </c>
      <c r="B1" s="1"/>
      <c r="C1" s="1"/>
      <c r="K1" s="1"/>
      <c r="L1" s="1"/>
      <c r="M1" s="1"/>
      <c r="N1" s="1"/>
    </row>
    <row r="2" spans="1:34" ht="12.75">
      <c r="A2" s="2" t="s">
        <v>0</v>
      </c>
      <c r="B2" s="2"/>
      <c r="C2" s="2"/>
      <c r="K2" s="2" t="s">
        <v>21</v>
      </c>
      <c r="L2" s="2"/>
      <c r="M2" s="2"/>
      <c r="N2" s="2"/>
      <c r="V2" s="2" t="s">
        <v>16</v>
      </c>
      <c r="W2" s="46"/>
      <c r="X2" s="2"/>
      <c r="AF2" s="2" t="s">
        <v>22</v>
      </c>
      <c r="AG2" s="2"/>
      <c r="AH2" s="2"/>
    </row>
    <row r="3" spans="1:34" ht="12.75">
      <c r="A3" s="3" t="s">
        <v>1</v>
      </c>
      <c r="B3" s="3"/>
      <c r="C3" s="3"/>
      <c r="K3" s="3" t="s">
        <v>1</v>
      </c>
      <c r="L3" s="3"/>
      <c r="M3" s="3"/>
      <c r="N3" s="3"/>
      <c r="V3" s="3" t="s">
        <v>1</v>
      </c>
      <c r="W3" s="47"/>
      <c r="X3" s="3"/>
      <c r="AF3" s="3" t="s">
        <v>1</v>
      </c>
      <c r="AG3" s="3"/>
      <c r="AH3" s="3"/>
    </row>
    <row r="4" spans="1:40" ht="12.75">
      <c r="A4" s="4" t="s">
        <v>2</v>
      </c>
      <c r="B4" s="4" t="s">
        <v>80</v>
      </c>
      <c r="C4" s="4" t="s">
        <v>15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K4" s="4" t="s">
        <v>2</v>
      </c>
      <c r="L4" s="4" t="s">
        <v>80</v>
      </c>
      <c r="M4" s="4" t="s">
        <v>15</v>
      </c>
      <c r="N4" s="4" t="s">
        <v>67</v>
      </c>
      <c r="O4" s="4" t="s">
        <v>3</v>
      </c>
      <c r="P4" s="4" t="s">
        <v>4</v>
      </c>
      <c r="Q4" s="4" t="s">
        <v>5</v>
      </c>
      <c r="R4" s="4" t="s">
        <v>6</v>
      </c>
      <c r="S4" s="4" t="s">
        <v>7</v>
      </c>
      <c r="T4" s="4" t="s">
        <v>8</v>
      </c>
      <c r="U4" s="4"/>
      <c r="V4" s="4" t="s">
        <v>2</v>
      </c>
      <c r="W4" s="48" t="s">
        <v>80</v>
      </c>
      <c r="X4" s="4" t="s">
        <v>15</v>
      </c>
      <c r="Y4" s="4" t="s">
        <v>3</v>
      </c>
      <c r="Z4" s="4" t="s">
        <v>4</v>
      </c>
      <c r="AA4" s="4" t="s">
        <v>5</v>
      </c>
      <c r="AB4" s="4" t="s">
        <v>6</v>
      </c>
      <c r="AC4" s="4" t="s">
        <v>7</v>
      </c>
      <c r="AD4" s="4" t="s">
        <v>8</v>
      </c>
      <c r="AF4" s="4" t="s">
        <v>2</v>
      </c>
      <c r="AG4" s="4" t="s">
        <v>80</v>
      </c>
      <c r="AH4" s="4" t="s">
        <v>15</v>
      </c>
      <c r="AI4" s="4" t="s">
        <v>3</v>
      </c>
      <c r="AJ4" s="4" t="s">
        <v>4</v>
      </c>
      <c r="AK4" s="4" t="s">
        <v>5</v>
      </c>
      <c r="AL4" s="4" t="s">
        <v>6</v>
      </c>
      <c r="AM4" s="4" t="s">
        <v>7</v>
      </c>
      <c r="AN4" s="4" t="s">
        <v>8</v>
      </c>
    </row>
    <row r="5" spans="1:40" ht="12.75">
      <c r="A5" s="4">
        <v>52</v>
      </c>
      <c r="B5" s="70">
        <v>262.5</v>
      </c>
      <c r="C5" s="30">
        <v>257.5</v>
      </c>
      <c r="D5" s="5">
        <v>227.5</v>
      </c>
      <c r="E5" s="5">
        <v>197.5</v>
      </c>
      <c r="F5" s="5">
        <v>175</v>
      </c>
      <c r="G5" s="5">
        <v>155</v>
      </c>
      <c r="H5" s="5">
        <v>137.5</v>
      </c>
      <c r="I5" s="5">
        <v>120</v>
      </c>
      <c r="K5" s="4">
        <v>52</v>
      </c>
      <c r="L5" s="70">
        <v>262.5</v>
      </c>
      <c r="M5" s="30">
        <v>257.5</v>
      </c>
      <c r="N5" s="30">
        <v>242.5</v>
      </c>
      <c r="O5" s="5">
        <v>227.5</v>
      </c>
      <c r="P5" s="5">
        <v>197.5</v>
      </c>
      <c r="Q5" s="5">
        <v>175</v>
      </c>
      <c r="R5" s="5">
        <v>155</v>
      </c>
      <c r="S5" s="5">
        <v>137.5</v>
      </c>
      <c r="T5" s="5">
        <v>120</v>
      </c>
      <c r="U5" s="5"/>
      <c r="V5" s="4">
        <v>52</v>
      </c>
      <c r="W5" s="70">
        <v>270</v>
      </c>
      <c r="X5" s="9">
        <v>265</v>
      </c>
      <c r="Y5" s="5">
        <v>235</v>
      </c>
      <c r="Z5" s="5">
        <v>205</v>
      </c>
      <c r="AA5" s="5">
        <v>180</v>
      </c>
      <c r="AB5" s="5">
        <v>160</v>
      </c>
      <c r="AC5" s="5">
        <v>142.5</v>
      </c>
      <c r="AD5" s="5">
        <v>125</v>
      </c>
      <c r="AF5" s="4">
        <v>52</v>
      </c>
      <c r="AG5" s="70">
        <v>277.5</v>
      </c>
      <c r="AH5" s="30">
        <v>272.5</v>
      </c>
      <c r="AI5" s="5">
        <v>240</v>
      </c>
      <c r="AJ5" s="5">
        <v>210</v>
      </c>
      <c r="AK5" s="5">
        <v>185</v>
      </c>
      <c r="AL5" s="5">
        <v>162.5</v>
      </c>
      <c r="AM5" s="5">
        <v>145</v>
      </c>
      <c r="AN5" s="5">
        <v>127.5</v>
      </c>
    </row>
    <row r="6" spans="1:40" ht="12.75">
      <c r="A6" s="4">
        <v>56</v>
      </c>
      <c r="B6" s="70">
        <v>280</v>
      </c>
      <c r="C6" s="30">
        <v>275</v>
      </c>
      <c r="D6" s="5">
        <v>242.5</v>
      </c>
      <c r="E6" s="5">
        <v>212.5</v>
      </c>
      <c r="F6" s="5">
        <v>187.5</v>
      </c>
      <c r="G6" s="5">
        <v>167.5</v>
      </c>
      <c r="H6" s="5">
        <v>147.5</v>
      </c>
      <c r="I6" s="5">
        <v>130</v>
      </c>
      <c r="K6" s="4">
        <v>56</v>
      </c>
      <c r="L6" s="70">
        <v>280</v>
      </c>
      <c r="M6" s="30">
        <v>275</v>
      </c>
      <c r="N6" s="30">
        <v>257.5</v>
      </c>
      <c r="O6" s="5">
        <v>242.5</v>
      </c>
      <c r="P6" s="5">
        <v>212.5</v>
      </c>
      <c r="Q6" s="5">
        <v>187.5</v>
      </c>
      <c r="R6" s="5">
        <v>167.5</v>
      </c>
      <c r="S6" s="5">
        <v>147.5</v>
      </c>
      <c r="T6" s="5">
        <v>130</v>
      </c>
      <c r="U6" s="5"/>
      <c r="V6" s="4">
        <v>56</v>
      </c>
      <c r="W6" s="70">
        <v>290</v>
      </c>
      <c r="X6" s="9">
        <v>285</v>
      </c>
      <c r="Y6" s="5">
        <v>250</v>
      </c>
      <c r="Z6" s="5">
        <v>217.5</v>
      </c>
      <c r="AA6" s="5">
        <v>192.5</v>
      </c>
      <c r="AB6" s="5">
        <v>172.5</v>
      </c>
      <c r="AC6" s="5">
        <v>152.5</v>
      </c>
      <c r="AD6" s="5">
        <v>135</v>
      </c>
      <c r="AF6" s="4">
        <v>56</v>
      </c>
      <c r="AG6" s="70">
        <v>297.5</v>
      </c>
      <c r="AH6" s="30">
        <v>292.5</v>
      </c>
      <c r="AI6" s="5">
        <v>255</v>
      </c>
      <c r="AJ6" s="5">
        <v>225</v>
      </c>
      <c r="AK6" s="5">
        <v>197.5</v>
      </c>
      <c r="AL6" s="5">
        <v>175</v>
      </c>
      <c r="AM6" s="5">
        <v>155</v>
      </c>
      <c r="AN6" s="5">
        <v>137.5</v>
      </c>
    </row>
    <row r="7" spans="1:40" ht="12.75">
      <c r="A7" s="4">
        <v>60</v>
      </c>
      <c r="B7" s="70">
        <v>295</v>
      </c>
      <c r="C7" s="30">
        <v>290</v>
      </c>
      <c r="D7" s="5">
        <v>255</v>
      </c>
      <c r="E7" s="5">
        <v>227.5</v>
      </c>
      <c r="F7" s="5">
        <v>200</v>
      </c>
      <c r="G7" s="5">
        <v>177.5</v>
      </c>
      <c r="H7" s="5">
        <v>157.5</v>
      </c>
      <c r="I7" s="5">
        <v>137.5</v>
      </c>
      <c r="K7" s="4">
        <v>60</v>
      </c>
      <c r="L7" s="70">
        <v>295</v>
      </c>
      <c r="M7" s="30">
        <v>290</v>
      </c>
      <c r="N7" s="30">
        <v>270</v>
      </c>
      <c r="O7" s="5">
        <v>255</v>
      </c>
      <c r="P7" s="5">
        <v>227.5</v>
      </c>
      <c r="Q7" s="5">
        <v>200</v>
      </c>
      <c r="R7" s="5">
        <v>177.5</v>
      </c>
      <c r="S7" s="5">
        <v>157.5</v>
      </c>
      <c r="T7" s="5">
        <v>137.5</v>
      </c>
      <c r="U7" s="5"/>
      <c r="V7" s="4">
        <v>60</v>
      </c>
      <c r="W7" s="70">
        <v>302.5</v>
      </c>
      <c r="X7" s="9">
        <v>297.5</v>
      </c>
      <c r="Y7" s="5">
        <v>262.5</v>
      </c>
      <c r="Z7" s="5">
        <v>232.5</v>
      </c>
      <c r="AA7" s="5">
        <v>205</v>
      </c>
      <c r="AB7" s="5">
        <v>182.5</v>
      </c>
      <c r="AC7" s="5">
        <v>160</v>
      </c>
      <c r="AD7" s="5">
        <v>142.5</v>
      </c>
      <c r="AF7" s="4">
        <v>60</v>
      </c>
      <c r="AG7" s="70">
        <v>312.5</v>
      </c>
      <c r="AH7" s="30">
        <v>307.5</v>
      </c>
      <c r="AI7" s="5">
        <v>270</v>
      </c>
      <c r="AJ7" s="5">
        <v>237.5</v>
      </c>
      <c r="AK7" s="5">
        <v>210</v>
      </c>
      <c r="AL7" s="5">
        <v>185</v>
      </c>
      <c r="AM7" s="5">
        <v>162.5</v>
      </c>
      <c r="AN7" s="5">
        <v>145</v>
      </c>
    </row>
    <row r="8" spans="1:40" ht="12.75">
      <c r="A8" s="4">
        <v>67.5</v>
      </c>
      <c r="B8" s="70">
        <v>320</v>
      </c>
      <c r="C8" s="30">
        <v>315</v>
      </c>
      <c r="D8" s="5">
        <v>277.5</v>
      </c>
      <c r="E8" s="5">
        <v>245</v>
      </c>
      <c r="F8" s="5">
        <v>217.5</v>
      </c>
      <c r="G8" s="5">
        <v>192.5</v>
      </c>
      <c r="H8" s="5">
        <v>172.5</v>
      </c>
      <c r="I8" s="5">
        <v>152.5</v>
      </c>
      <c r="K8" s="4">
        <v>67.5</v>
      </c>
      <c r="L8" s="70">
        <v>320</v>
      </c>
      <c r="M8" s="30">
        <v>315</v>
      </c>
      <c r="N8" s="30">
        <v>292.5</v>
      </c>
      <c r="O8" s="5">
        <v>277.5</v>
      </c>
      <c r="P8" s="5">
        <v>245</v>
      </c>
      <c r="Q8" s="5">
        <v>217.5</v>
      </c>
      <c r="R8" s="5">
        <v>192.5</v>
      </c>
      <c r="S8" s="5">
        <v>172.5</v>
      </c>
      <c r="T8" s="5">
        <v>152.5</v>
      </c>
      <c r="U8" s="5"/>
      <c r="V8" s="4">
        <v>67.5</v>
      </c>
      <c r="W8" s="70">
        <v>330</v>
      </c>
      <c r="X8" s="9">
        <v>325</v>
      </c>
      <c r="Y8" s="5">
        <v>287.5</v>
      </c>
      <c r="Z8" s="5">
        <v>250</v>
      </c>
      <c r="AA8" s="5">
        <v>222.5</v>
      </c>
      <c r="AB8" s="5">
        <v>197.5</v>
      </c>
      <c r="AC8" s="5">
        <v>175</v>
      </c>
      <c r="AD8" s="5">
        <v>155</v>
      </c>
      <c r="AF8" s="4" t="s">
        <v>23</v>
      </c>
      <c r="AG8" s="70">
        <v>340</v>
      </c>
      <c r="AH8" s="30">
        <v>335</v>
      </c>
      <c r="AI8" s="5">
        <v>295</v>
      </c>
      <c r="AJ8" s="5">
        <v>257.5</v>
      </c>
      <c r="AK8" s="5">
        <v>227.5</v>
      </c>
      <c r="AL8" s="5">
        <v>200</v>
      </c>
      <c r="AM8" s="5">
        <v>177.5</v>
      </c>
      <c r="AN8" s="5">
        <v>157.5</v>
      </c>
    </row>
    <row r="9" spans="1:40" ht="12.75">
      <c r="A9" s="4">
        <v>75</v>
      </c>
      <c r="B9" s="70">
        <v>340</v>
      </c>
      <c r="C9" s="30">
        <v>335</v>
      </c>
      <c r="D9" s="5">
        <v>295</v>
      </c>
      <c r="E9" s="5">
        <v>260</v>
      </c>
      <c r="F9" s="5">
        <v>232.5</v>
      </c>
      <c r="G9" s="5">
        <v>207.5</v>
      </c>
      <c r="H9" s="5">
        <v>182.5</v>
      </c>
      <c r="I9" s="5">
        <v>162.5</v>
      </c>
      <c r="K9" s="4">
        <v>75</v>
      </c>
      <c r="L9" s="70">
        <v>340</v>
      </c>
      <c r="M9" s="30">
        <v>335</v>
      </c>
      <c r="N9" s="30">
        <v>310</v>
      </c>
      <c r="O9" s="5">
        <v>295</v>
      </c>
      <c r="P9" s="5">
        <v>260</v>
      </c>
      <c r="Q9" s="5">
        <v>232.5</v>
      </c>
      <c r="R9" s="5">
        <v>207.5</v>
      </c>
      <c r="S9" s="5">
        <v>182.5</v>
      </c>
      <c r="T9" s="5">
        <v>162.5</v>
      </c>
      <c r="U9" s="5"/>
      <c r="V9" s="4">
        <v>75</v>
      </c>
      <c r="W9" s="70">
        <v>350</v>
      </c>
      <c r="X9" s="9">
        <v>345</v>
      </c>
      <c r="Y9" s="5">
        <v>305</v>
      </c>
      <c r="Z9" s="5">
        <v>267.5</v>
      </c>
      <c r="AA9" s="5">
        <v>237.5</v>
      </c>
      <c r="AB9" s="5">
        <v>212.5</v>
      </c>
      <c r="AC9" s="5">
        <v>187.5</v>
      </c>
      <c r="AD9" s="5">
        <v>165</v>
      </c>
      <c r="AF9" s="4">
        <v>75</v>
      </c>
      <c r="AG9" s="70">
        <v>362.5</v>
      </c>
      <c r="AH9" s="30">
        <v>357.5</v>
      </c>
      <c r="AI9" s="5">
        <v>312.5</v>
      </c>
      <c r="AJ9" s="5">
        <v>275</v>
      </c>
      <c r="AK9" s="5">
        <v>242.5</v>
      </c>
      <c r="AL9" s="5">
        <v>215</v>
      </c>
      <c r="AM9" s="5">
        <v>190</v>
      </c>
      <c r="AN9" s="5">
        <v>167.5</v>
      </c>
    </row>
    <row r="10" spans="1:40" ht="12.75">
      <c r="A10" s="4">
        <v>82.5</v>
      </c>
      <c r="B10" s="70">
        <v>357.5</v>
      </c>
      <c r="C10" s="30">
        <v>352.5</v>
      </c>
      <c r="D10" s="5">
        <v>310</v>
      </c>
      <c r="E10" s="5">
        <v>272.5</v>
      </c>
      <c r="F10" s="5">
        <v>242.5</v>
      </c>
      <c r="G10" s="5">
        <v>215</v>
      </c>
      <c r="H10" s="5">
        <v>192.5</v>
      </c>
      <c r="I10" s="5">
        <v>170</v>
      </c>
      <c r="K10" s="4">
        <v>82.5</v>
      </c>
      <c r="L10" s="70">
        <v>357.5</v>
      </c>
      <c r="M10" s="30">
        <v>352.5</v>
      </c>
      <c r="N10" s="30">
        <v>325</v>
      </c>
      <c r="O10" s="5">
        <v>310</v>
      </c>
      <c r="P10" s="5">
        <v>272.5</v>
      </c>
      <c r="Q10" s="5">
        <v>242.5</v>
      </c>
      <c r="R10" s="5">
        <v>215</v>
      </c>
      <c r="S10" s="5">
        <v>192.5</v>
      </c>
      <c r="T10" s="5">
        <v>170</v>
      </c>
      <c r="U10" s="5"/>
      <c r="V10" s="4">
        <v>82.5</v>
      </c>
      <c r="W10" s="70">
        <v>370</v>
      </c>
      <c r="X10" s="9">
        <v>365</v>
      </c>
      <c r="Y10" s="5">
        <v>320</v>
      </c>
      <c r="Z10" s="5">
        <v>280</v>
      </c>
      <c r="AA10" s="5">
        <v>247.5</v>
      </c>
      <c r="AB10" s="5">
        <v>220</v>
      </c>
      <c r="AC10" s="5">
        <v>195</v>
      </c>
      <c r="AD10" s="5">
        <v>172.5</v>
      </c>
      <c r="AF10" s="4" t="s">
        <v>24</v>
      </c>
      <c r="AG10" s="70">
        <v>380</v>
      </c>
      <c r="AH10" s="30">
        <v>375</v>
      </c>
      <c r="AI10" s="5">
        <v>327.5</v>
      </c>
      <c r="AJ10" s="5">
        <v>287.5</v>
      </c>
      <c r="AK10" s="5">
        <v>252.5</v>
      </c>
      <c r="AL10" s="5">
        <v>225</v>
      </c>
      <c r="AM10" s="5">
        <v>197.5</v>
      </c>
      <c r="AN10" s="5">
        <v>175</v>
      </c>
    </row>
    <row r="11" spans="1:40" ht="12.75">
      <c r="A11" s="4">
        <v>90</v>
      </c>
      <c r="B11" s="70">
        <v>370</v>
      </c>
      <c r="C11" s="30">
        <v>365</v>
      </c>
      <c r="D11" s="5">
        <v>320</v>
      </c>
      <c r="E11" s="5">
        <v>282.5</v>
      </c>
      <c r="F11" s="5">
        <v>250</v>
      </c>
      <c r="G11" s="5">
        <v>222.5</v>
      </c>
      <c r="H11" s="5">
        <v>200</v>
      </c>
      <c r="I11" s="5">
        <v>177.5</v>
      </c>
      <c r="J11" s="5"/>
      <c r="K11" s="4">
        <v>90</v>
      </c>
      <c r="L11" s="70">
        <v>370</v>
      </c>
      <c r="M11" s="30">
        <v>365</v>
      </c>
      <c r="N11" s="30">
        <v>340</v>
      </c>
      <c r="O11" s="5">
        <v>320</v>
      </c>
      <c r="P11" s="5">
        <v>282.5</v>
      </c>
      <c r="Q11" s="5">
        <v>250</v>
      </c>
      <c r="R11" s="5">
        <v>222.5</v>
      </c>
      <c r="S11" s="5">
        <v>200</v>
      </c>
      <c r="T11" s="5">
        <v>177.5</v>
      </c>
      <c r="U11" s="5"/>
      <c r="V11" s="4">
        <v>90</v>
      </c>
      <c r="W11" s="70">
        <v>382.5</v>
      </c>
      <c r="X11" s="9">
        <v>377.5</v>
      </c>
      <c r="Y11" s="5">
        <v>330</v>
      </c>
      <c r="Z11" s="5">
        <v>290</v>
      </c>
      <c r="AA11" s="5">
        <v>255</v>
      </c>
      <c r="AB11" s="5">
        <v>227.5</v>
      </c>
      <c r="AC11" s="5">
        <v>202.5</v>
      </c>
      <c r="AD11" s="5">
        <v>180</v>
      </c>
      <c r="AF11" s="4">
        <v>90</v>
      </c>
      <c r="AG11" s="70">
        <v>392.5</v>
      </c>
      <c r="AH11" s="30">
        <v>387.5</v>
      </c>
      <c r="AI11" s="5">
        <v>340</v>
      </c>
      <c r="AJ11" s="5">
        <v>297.5</v>
      </c>
      <c r="AK11" s="5">
        <v>262.5</v>
      </c>
      <c r="AL11" s="5">
        <v>232.5</v>
      </c>
      <c r="AM11" s="5">
        <v>205</v>
      </c>
      <c r="AN11" s="5">
        <v>182.5</v>
      </c>
    </row>
    <row r="12" spans="1:40" ht="12.75">
      <c r="A12" s="4">
        <v>100</v>
      </c>
      <c r="B12" s="70">
        <v>382.5</v>
      </c>
      <c r="C12" s="30">
        <v>377.5</v>
      </c>
      <c r="D12" s="5">
        <v>332.5</v>
      </c>
      <c r="E12" s="5">
        <v>292.5</v>
      </c>
      <c r="F12" s="5">
        <v>257.5</v>
      </c>
      <c r="G12" s="5">
        <v>230</v>
      </c>
      <c r="H12" s="5">
        <v>205</v>
      </c>
      <c r="I12" s="5">
        <v>185</v>
      </c>
      <c r="K12" s="4">
        <v>100</v>
      </c>
      <c r="L12" s="70">
        <v>382.5</v>
      </c>
      <c r="M12" s="30">
        <v>377.5</v>
      </c>
      <c r="N12" s="30">
        <v>355</v>
      </c>
      <c r="O12" s="5">
        <v>332.5</v>
      </c>
      <c r="P12" s="5">
        <v>292.5</v>
      </c>
      <c r="Q12" s="5">
        <v>257.5</v>
      </c>
      <c r="R12" s="5">
        <v>230</v>
      </c>
      <c r="S12" s="5">
        <v>205</v>
      </c>
      <c r="T12" s="5">
        <v>185</v>
      </c>
      <c r="U12" s="5"/>
      <c r="V12" s="4">
        <v>100</v>
      </c>
      <c r="W12" s="70">
        <v>395</v>
      </c>
      <c r="X12" s="9">
        <v>390</v>
      </c>
      <c r="Y12" s="5">
        <v>342.5</v>
      </c>
      <c r="Z12" s="5">
        <v>300</v>
      </c>
      <c r="AA12" s="5">
        <v>265</v>
      </c>
      <c r="AB12" s="5">
        <v>235</v>
      </c>
      <c r="AC12" s="5">
        <v>210</v>
      </c>
      <c r="AD12" s="5">
        <v>187.5</v>
      </c>
      <c r="AF12" s="4">
        <v>100</v>
      </c>
      <c r="AG12" s="70">
        <v>407.5</v>
      </c>
      <c r="AH12" s="30">
        <v>402.5</v>
      </c>
      <c r="AI12" s="5">
        <v>352.5</v>
      </c>
      <c r="AJ12" s="5">
        <v>310</v>
      </c>
      <c r="AK12" s="5">
        <v>272.5</v>
      </c>
      <c r="AL12" s="5">
        <v>242.5</v>
      </c>
      <c r="AM12" s="5">
        <v>215</v>
      </c>
      <c r="AN12" s="5">
        <v>190</v>
      </c>
    </row>
    <row r="13" spans="1:40" ht="12.75">
      <c r="A13" s="4">
        <v>110</v>
      </c>
      <c r="B13" s="70">
        <v>392.5</v>
      </c>
      <c r="C13" s="30">
        <v>387.5</v>
      </c>
      <c r="D13" s="5">
        <v>340</v>
      </c>
      <c r="E13" s="5">
        <v>300</v>
      </c>
      <c r="F13" s="5">
        <v>265</v>
      </c>
      <c r="G13" s="5">
        <v>235</v>
      </c>
      <c r="H13" s="5">
        <v>210</v>
      </c>
      <c r="I13" s="5">
        <v>192.5</v>
      </c>
      <c r="K13" s="4">
        <v>110</v>
      </c>
      <c r="L13" s="70">
        <v>392.5</v>
      </c>
      <c r="M13" s="30">
        <v>387.5</v>
      </c>
      <c r="N13" s="30">
        <v>365</v>
      </c>
      <c r="O13" s="5">
        <v>340</v>
      </c>
      <c r="P13" s="5">
        <v>300</v>
      </c>
      <c r="Q13" s="5">
        <v>265</v>
      </c>
      <c r="R13" s="5">
        <v>235</v>
      </c>
      <c r="S13" s="5">
        <v>210</v>
      </c>
      <c r="T13" s="5">
        <v>192.5</v>
      </c>
      <c r="U13" s="5"/>
      <c r="V13" s="4">
        <v>110</v>
      </c>
      <c r="W13" s="70">
        <v>407.5</v>
      </c>
      <c r="X13" s="9">
        <v>402.5</v>
      </c>
      <c r="Y13" s="5">
        <v>352.5</v>
      </c>
      <c r="Z13" s="5">
        <v>310</v>
      </c>
      <c r="AA13" s="5">
        <v>272.5</v>
      </c>
      <c r="AB13" s="5">
        <v>242.5</v>
      </c>
      <c r="AC13" s="5">
        <v>215</v>
      </c>
      <c r="AD13" s="5">
        <v>195</v>
      </c>
      <c r="AF13" s="4">
        <v>110</v>
      </c>
      <c r="AG13" s="70">
        <v>420</v>
      </c>
      <c r="AH13" s="30">
        <v>415</v>
      </c>
      <c r="AI13" s="5">
        <v>365</v>
      </c>
      <c r="AJ13" s="5">
        <v>320</v>
      </c>
      <c r="AK13" s="5">
        <v>280</v>
      </c>
      <c r="AL13" s="5">
        <v>250</v>
      </c>
      <c r="AM13" s="5">
        <v>220</v>
      </c>
      <c r="AN13" s="5">
        <v>197.5</v>
      </c>
    </row>
    <row r="14" spans="1:40" ht="12.75">
      <c r="A14" s="4">
        <v>125</v>
      </c>
      <c r="B14" s="70">
        <v>405</v>
      </c>
      <c r="C14" s="30">
        <v>400</v>
      </c>
      <c r="D14" s="5">
        <v>350</v>
      </c>
      <c r="E14" s="5">
        <v>307.5</v>
      </c>
      <c r="F14" s="5">
        <v>272.5</v>
      </c>
      <c r="G14" s="5">
        <v>242.5</v>
      </c>
      <c r="H14" s="5">
        <v>215</v>
      </c>
      <c r="I14" s="5">
        <v>197.5</v>
      </c>
      <c r="K14" s="4">
        <v>125</v>
      </c>
      <c r="L14" s="70">
        <v>405</v>
      </c>
      <c r="M14" s="30">
        <v>400</v>
      </c>
      <c r="N14" s="30">
        <v>380</v>
      </c>
      <c r="O14" s="5">
        <v>350</v>
      </c>
      <c r="P14" s="5">
        <v>307.5</v>
      </c>
      <c r="Q14" s="5">
        <v>272.5</v>
      </c>
      <c r="R14" s="5">
        <v>242.5</v>
      </c>
      <c r="S14" s="5">
        <v>215</v>
      </c>
      <c r="T14" s="5">
        <v>197.5</v>
      </c>
      <c r="U14" s="5"/>
      <c r="V14" s="4">
        <v>125</v>
      </c>
      <c r="W14" s="70">
        <v>417.5</v>
      </c>
      <c r="X14" s="9">
        <v>412.5</v>
      </c>
      <c r="Y14" s="5">
        <v>362.5</v>
      </c>
      <c r="Z14" s="5">
        <v>320</v>
      </c>
      <c r="AA14" s="5">
        <v>280</v>
      </c>
      <c r="AB14" s="5">
        <v>250</v>
      </c>
      <c r="AC14" s="5">
        <v>222.5</v>
      </c>
      <c r="AD14" s="5">
        <v>200</v>
      </c>
      <c r="AF14" s="4">
        <v>125</v>
      </c>
      <c r="AG14" s="70">
        <v>430</v>
      </c>
      <c r="AH14" s="30">
        <v>427.5</v>
      </c>
      <c r="AI14" s="5">
        <v>375</v>
      </c>
      <c r="AJ14" s="5">
        <v>330</v>
      </c>
      <c r="AK14" s="5">
        <v>290</v>
      </c>
      <c r="AL14" s="5">
        <v>257.5</v>
      </c>
      <c r="AM14" s="5">
        <v>227.5</v>
      </c>
      <c r="AN14" s="5">
        <v>202.5</v>
      </c>
    </row>
    <row r="15" spans="1:40" ht="12.75">
      <c r="A15" s="4">
        <v>140</v>
      </c>
      <c r="B15" s="70">
        <v>412.5</v>
      </c>
      <c r="C15" s="30">
        <v>410</v>
      </c>
      <c r="D15" s="5">
        <v>357.5</v>
      </c>
      <c r="E15" s="5">
        <v>315</v>
      </c>
      <c r="F15" s="5">
        <v>275</v>
      </c>
      <c r="G15" s="5">
        <v>245</v>
      </c>
      <c r="H15" s="5">
        <v>217.5</v>
      </c>
      <c r="I15" s="5">
        <v>202.5</v>
      </c>
      <c r="K15" s="4">
        <v>140</v>
      </c>
      <c r="L15" s="70">
        <v>412.5</v>
      </c>
      <c r="M15" s="30">
        <v>410</v>
      </c>
      <c r="N15" s="30">
        <v>390</v>
      </c>
      <c r="O15" s="5">
        <v>357.5</v>
      </c>
      <c r="P15" s="5">
        <v>315</v>
      </c>
      <c r="Q15" s="5">
        <v>275</v>
      </c>
      <c r="R15" s="5">
        <v>245</v>
      </c>
      <c r="S15" s="5">
        <v>217.5</v>
      </c>
      <c r="T15" s="5">
        <v>202.5</v>
      </c>
      <c r="U15" s="5"/>
      <c r="V15" s="4">
        <v>140</v>
      </c>
      <c r="W15" s="70">
        <v>427.5</v>
      </c>
      <c r="X15" s="9">
        <v>425</v>
      </c>
      <c r="Y15" s="5">
        <v>372.5</v>
      </c>
      <c r="Z15" s="5">
        <v>327.5</v>
      </c>
      <c r="AA15" s="5">
        <v>287.5</v>
      </c>
      <c r="AB15" s="5">
        <v>255</v>
      </c>
      <c r="AC15" s="5">
        <v>225</v>
      </c>
      <c r="AD15" s="5">
        <v>205</v>
      </c>
      <c r="AF15" s="4">
        <v>140</v>
      </c>
      <c r="AG15" s="70">
        <v>442.5</v>
      </c>
      <c r="AH15" s="30">
        <v>440</v>
      </c>
      <c r="AI15" s="5">
        <v>385</v>
      </c>
      <c r="AJ15" s="5">
        <v>337.5</v>
      </c>
      <c r="AK15" s="5">
        <v>297.5</v>
      </c>
      <c r="AL15" s="5">
        <v>262.5</v>
      </c>
      <c r="AM15" s="5">
        <v>232.5</v>
      </c>
      <c r="AN15" s="5">
        <v>207.5</v>
      </c>
    </row>
    <row r="16" spans="1:40" ht="12.75">
      <c r="A16" s="4" t="s">
        <v>9</v>
      </c>
      <c r="B16" s="70">
        <v>417.5</v>
      </c>
      <c r="C16" s="30">
        <v>415</v>
      </c>
      <c r="D16" s="5">
        <v>362.5</v>
      </c>
      <c r="E16" s="5">
        <v>317.5</v>
      </c>
      <c r="F16" s="5">
        <v>280</v>
      </c>
      <c r="G16" s="5">
        <v>247.5</v>
      </c>
      <c r="H16" s="5">
        <v>220</v>
      </c>
      <c r="I16" s="5">
        <v>207.5</v>
      </c>
      <c r="K16" s="4" t="s">
        <v>9</v>
      </c>
      <c r="L16" s="70">
        <v>417.5</v>
      </c>
      <c r="M16" s="30">
        <v>415</v>
      </c>
      <c r="N16" s="30">
        <v>397.5</v>
      </c>
      <c r="O16" s="5">
        <v>362.5</v>
      </c>
      <c r="P16" s="5">
        <v>317.5</v>
      </c>
      <c r="Q16" s="5">
        <v>280</v>
      </c>
      <c r="R16" s="5">
        <v>247.5</v>
      </c>
      <c r="S16" s="5">
        <v>220</v>
      </c>
      <c r="T16" s="5">
        <v>207.5</v>
      </c>
      <c r="U16" s="5"/>
      <c r="V16" s="4" t="s">
        <v>9</v>
      </c>
      <c r="W16" s="70">
        <v>435</v>
      </c>
      <c r="X16" s="9">
        <v>432.5</v>
      </c>
      <c r="Y16" s="5">
        <v>377.5</v>
      </c>
      <c r="Z16" s="5">
        <v>330</v>
      </c>
      <c r="AA16" s="5">
        <v>292.5</v>
      </c>
      <c r="AB16" s="5">
        <v>257.5</v>
      </c>
      <c r="AC16" s="5">
        <v>230</v>
      </c>
      <c r="AD16" s="5">
        <v>210</v>
      </c>
      <c r="AF16" s="4" t="s">
        <v>9</v>
      </c>
      <c r="AG16" s="70">
        <v>450</v>
      </c>
      <c r="AH16" s="30">
        <v>447.5</v>
      </c>
      <c r="AI16" s="5">
        <v>392.5</v>
      </c>
      <c r="AJ16" s="5">
        <v>342.5</v>
      </c>
      <c r="AK16" s="5">
        <v>302.5</v>
      </c>
      <c r="AL16" s="5">
        <v>267.5</v>
      </c>
      <c r="AM16" s="5">
        <v>237.5</v>
      </c>
      <c r="AN16" s="5">
        <v>212.5</v>
      </c>
    </row>
    <row r="18" spans="1:34" ht="12.75">
      <c r="A18" s="3" t="s">
        <v>10</v>
      </c>
      <c r="B18" s="3"/>
      <c r="C18" s="3"/>
      <c r="K18" s="3" t="s">
        <v>10</v>
      </c>
      <c r="L18" s="3"/>
      <c r="M18" s="3"/>
      <c r="N18" s="3"/>
      <c r="V18" s="3" t="s">
        <v>10</v>
      </c>
      <c r="W18" s="47"/>
      <c r="X18" s="3"/>
      <c r="AF18" s="3" t="s">
        <v>10</v>
      </c>
      <c r="AG18" s="3"/>
      <c r="AH18" s="3"/>
    </row>
    <row r="19" spans="1:40" ht="12.75">
      <c r="A19" s="4" t="s">
        <v>2</v>
      </c>
      <c r="B19" s="4" t="s">
        <v>80</v>
      </c>
      <c r="C19" s="4" t="s">
        <v>15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K19" s="4" t="s">
        <v>2</v>
      </c>
      <c r="L19" s="4" t="s">
        <v>80</v>
      </c>
      <c r="M19" s="4" t="s">
        <v>15</v>
      </c>
      <c r="N19" s="4" t="s">
        <v>67</v>
      </c>
      <c r="O19" s="4" t="s">
        <v>3</v>
      </c>
      <c r="P19" s="4" t="s">
        <v>4</v>
      </c>
      <c r="Q19" s="4" t="s">
        <v>5</v>
      </c>
      <c r="R19" s="4" t="s">
        <v>6</v>
      </c>
      <c r="S19" s="4" t="s">
        <v>7</v>
      </c>
      <c r="T19" s="4" t="s">
        <v>8</v>
      </c>
      <c r="U19" s="4"/>
      <c r="V19" s="4" t="s">
        <v>2</v>
      </c>
      <c r="W19" s="48" t="s">
        <v>80</v>
      </c>
      <c r="X19" s="4" t="s">
        <v>15</v>
      </c>
      <c r="Y19" s="4" t="s">
        <v>3</v>
      </c>
      <c r="Z19" s="4" t="s">
        <v>4</v>
      </c>
      <c r="AA19" s="4" t="s">
        <v>5</v>
      </c>
      <c r="AB19" s="4" t="s">
        <v>6</v>
      </c>
      <c r="AC19" s="4" t="s">
        <v>7</v>
      </c>
      <c r="AD19" s="4" t="s">
        <v>8</v>
      </c>
      <c r="AF19" s="4" t="s">
        <v>2</v>
      </c>
      <c r="AG19" s="4" t="s">
        <v>80</v>
      </c>
      <c r="AH19" s="4" t="s">
        <v>15</v>
      </c>
      <c r="AI19" s="4" t="s">
        <v>3</v>
      </c>
      <c r="AJ19" s="4" t="s">
        <v>4</v>
      </c>
      <c r="AK19" s="4" t="s">
        <v>5</v>
      </c>
      <c r="AL19" s="4" t="s">
        <v>6</v>
      </c>
      <c r="AM19" s="4" t="s">
        <v>7</v>
      </c>
      <c r="AN19" s="4" t="s">
        <v>8</v>
      </c>
    </row>
    <row r="20" spans="1:40" ht="12.75">
      <c r="A20" s="4">
        <v>44</v>
      </c>
      <c r="B20" s="70">
        <v>162.5</v>
      </c>
      <c r="C20" s="30">
        <v>157.5</v>
      </c>
      <c r="D20" s="5">
        <v>130</v>
      </c>
      <c r="E20" s="5">
        <v>115</v>
      </c>
      <c r="F20" s="5">
        <v>102.5</v>
      </c>
      <c r="G20" s="5">
        <v>90</v>
      </c>
      <c r="H20" s="5">
        <v>80</v>
      </c>
      <c r="I20" s="5">
        <v>70</v>
      </c>
      <c r="K20" s="4">
        <v>44</v>
      </c>
      <c r="L20" s="70">
        <v>162.5</v>
      </c>
      <c r="M20" s="30">
        <v>157.5</v>
      </c>
      <c r="N20" s="30">
        <v>150</v>
      </c>
      <c r="O20" s="5">
        <v>130</v>
      </c>
      <c r="P20" s="5">
        <v>115</v>
      </c>
      <c r="Q20" s="5">
        <v>102.5</v>
      </c>
      <c r="R20" s="5">
        <v>90</v>
      </c>
      <c r="S20" s="5">
        <v>80</v>
      </c>
      <c r="T20" s="5">
        <v>70</v>
      </c>
      <c r="U20" s="5"/>
      <c r="V20" s="4">
        <v>44</v>
      </c>
      <c r="W20" s="70">
        <v>167.5</v>
      </c>
      <c r="X20" s="9">
        <v>162.5</v>
      </c>
      <c r="Y20" s="5">
        <v>135</v>
      </c>
      <c r="Z20" s="5">
        <v>120</v>
      </c>
      <c r="AA20" s="5">
        <v>105</v>
      </c>
      <c r="AB20" s="5">
        <v>92.5</v>
      </c>
      <c r="AC20" s="5">
        <v>82.5</v>
      </c>
      <c r="AD20" s="5">
        <v>72.5</v>
      </c>
      <c r="AF20" s="4">
        <v>44</v>
      </c>
      <c r="AG20" s="70">
        <v>172.5</v>
      </c>
      <c r="AH20" s="30">
        <v>167.5</v>
      </c>
      <c r="AI20" s="5">
        <v>137.5</v>
      </c>
      <c r="AJ20" s="5">
        <v>122.5</v>
      </c>
      <c r="AK20" s="5">
        <v>107.5</v>
      </c>
      <c r="AL20" s="5">
        <v>95</v>
      </c>
      <c r="AM20" s="5">
        <v>85</v>
      </c>
      <c r="AN20" s="5">
        <v>75</v>
      </c>
    </row>
    <row r="21" spans="1:40" ht="12.75">
      <c r="A21" s="4">
        <v>48</v>
      </c>
      <c r="B21" s="70">
        <v>177.5</v>
      </c>
      <c r="C21" s="30">
        <v>172.5</v>
      </c>
      <c r="D21" s="5">
        <v>142.5</v>
      </c>
      <c r="E21" s="5">
        <v>127.5</v>
      </c>
      <c r="F21" s="5">
        <v>112.5</v>
      </c>
      <c r="G21" s="5">
        <v>97.5</v>
      </c>
      <c r="H21" s="5">
        <v>87.5</v>
      </c>
      <c r="I21" s="5">
        <v>77.5</v>
      </c>
      <c r="K21" s="4">
        <v>48</v>
      </c>
      <c r="L21" s="70">
        <v>177.5</v>
      </c>
      <c r="M21" s="30">
        <v>172.5</v>
      </c>
      <c r="N21" s="30">
        <v>162.5</v>
      </c>
      <c r="O21" s="5">
        <v>142.5</v>
      </c>
      <c r="P21" s="5">
        <v>127.5</v>
      </c>
      <c r="Q21" s="5">
        <v>112.5</v>
      </c>
      <c r="R21" s="5">
        <v>97.5</v>
      </c>
      <c r="S21" s="5">
        <v>87.5</v>
      </c>
      <c r="T21" s="5">
        <v>77.5</v>
      </c>
      <c r="U21" s="5"/>
      <c r="V21" s="4">
        <v>48</v>
      </c>
      <c r="W21" s="70">
        <v>180</v>
      </c>
      <c r="X21" s="9">
        <v>175</v>
      </c>
      <c r="Y21" s="5">
        <v>147.5</v>
      </c>
      <c r="Z21" s="5">
        <v>130</v>
      </c>
      <c r="AA21" s="5">
        <v>115</v>
      </c>
      <c r="AB21" s="5">
        <v>102.5</v>
      </c>
      <c r="AC21" s="5">
        <v>90</v>
      </c>
      <c r="AD21" s="5">
        <v>80</v>
      </c>
      <c r="AF21" s="4">
        <v>48</v>
      </c>
      <c r="AG21" s="70">
        <v>185</v>
      </c>
      <c r="AH21" s="30">
        <v>180</v>
      </c>
      <c r="AI21" s="5">
        <v>150</v>
      </c>
      <c r="AJ21" s="5">
        <v>135</v>
      </c>
      <c r="AK21" s="5">
        <v>117.5</v>
      </c>
      <c r="AL21" s="5">
        <v>105</v>
      </c>
      <c r="AM21" s="5">
        <v>92.5</v>
      </c>
      <c r="AN21" s="5">
        <v>82.5</v>
      </c>
    </row>
    <row r="22" spans="1:40" ht="12.75">
      <c r="A22" s="4">
        <v>52</v>
      </c>
      <c r="B22" s="70">
        <v>187.5</v>
      </c>
      <c r="C22" s="30">
        <v>182.5</v>
      </c>
      <c r="D22" s="5">
        <v>152.5</v>
      </c>
      <c r="E22" s="5">
        <v>135</v>
      </c>
      <c r="F22" s="5">
        <v>120</v>
      </c>
      <c r="G22" s="5">
        <v>105</v>
      </c>
      <c r="H22" s="5">
        <v>92.5</v>
      </c>
      <c r="I22" s="5">
        <v>82.5</v>
      </c>
      <c r="K22" s="4">
        <v>52</v>
      </c>
      <c r="L22" s="70">
        <v>187.5</v>
      </c>
      <c r="M22" s="30">
        <v>182.5</v>
      </c>
      <c r="N22" s="30">
        <v>175</v>
      </c>
      <c r="O22" s="5">
        <v>152.5</v>
      </c>
      <c r="P22" s="5">
        <v>135</v>
      </c>
      <c r="Q22" s="5">
        <v>120</v>
      </c>
      <c r="R22" s="5">
        <v>105</v>
      </c>
      <c r="S22" s="5">
        <v>92.5</v>
      </c>
      <c r="T22" s="5">
        <v>82.5</v>
      </c>
      <c r="U22" s="5"/>
      <c r="V22" s="4">
        <v>52</v>
      </c>
      <c r="W22" s="70">
        <v>195</v>
      </c>
      <c r="X22" s="9">
        <v>190</v>
      </c>
      <c r="Y22" s="5">
        <v>157.5</v>
      </c>
      <c r="Z22" s="5">
        <v>140</v>
      </c>
      <c r="AA22" s="5">
        <v>125</v>
      </c>
      <c r="AB22" s="5">
        <v>110</v>
      </c>
      <c r="AC22" s="5">
        <v>97.5</v>
      </c>
      <c r="AD22" s="5">
        <v>85</v>
      </c>
      <c r="AF22" s="4">
        <v>52</v>
      </c>
      <c r="AG22" s="70">
        <v>202.5</v>
      </c>
      <c r="AH22" s="30">
        <v>197.5</v>
      </c>
      <c r="AI22" s="5">
        <v>162.5</v>
      </c>
      <c r="AJ22" s="5">
        <v>145</v>
      </c>
      <c r="AK22" s="5">
        <v>127.5</v>
      </c>
      <c r="AL22" s="5">
        <v>112.5</v>
      </c>
      <c r="AM22" s="5">
        <v>100</v>
      </c>
      <c r="AN22" s="5">
        <v>87.5</v>
      </c>
    </row>
    <row r="23" spans="1:40" ht="12.75">
      <c r="A23" s="4">
        <v>56</v>
      </c>
      <c r="B23" s="70">
        <v>197.5</v>
      </c>
      <c r="C23" s="30">
        <v>192.5</v>
      </c>
      <c r="D23" s="5">
        <v>160</v>
      </c>
      <c r="E23" s="5">
        <v>145</v>
      </c>
      <c r="F23" s="5">
        <v>127.5</v>
      </c>
      <c r="G23" s="5">
        <v>112.5</v>
      </c>
      <c r="H23" s="5">
        <v>100</v>
      </c>
      <c r="I23" s="5">
        <v>87.5</v>
      </c>
      <c r="K23" s="4">
        <v>56</v>
      </c>
      <c r="L23" s="70">
        <v>197.5</v>
      </c>
      <c r="M23" s="30">
        <v>192.5</v>
      </c>
      <c r="N23" s="30">
        <v>185</v>
      </c>
      <c r="O23" s="5">
        <v>160</v>
      </c>
      <c r="P23" s="5">
        <v>145</v>
      </c>
      <c r="Q23" s="5">
        <v>127.5</v>
      </c>
      <c r="R23" s="5">
        <v>112.5</v>
      </c>
      <c r="S23" s="5">
        <v>100</v>
      </c>
      <c r="T23" s="5">
        <v>87.5</v>
      </c>
      <c r="U23" s="5"/>
      <c r="V23" s="4">
        <v>56</v>
      </c>
      <c r="W23" s="70">
        <v>205</v>
      </c>
      <c r="X23" s="9">
        <v>200</v>
      </c>
      <c r="Y23" s="5">
        <v>167.5</v>
      </c>
      <c r="Z23" s="5">
        <v>150</v>
      </c>
      <c r="AA23" s="5">
        <v>132.5</v>
      </c>
      <c r="AB23" s="5">
        <v>117.5</v>
      </c>
      <c r="AC23" s="5">
        <v>102.5</v>
      </c>
      <c r="AD23" s="5">
        <v>92.5</v>
      </c>
      <c r="AF23" s="4">
        <v>56</v>
      </c>
      <c r="AG23" s="70">
        <v>212.5</v>
      </c>
      <c r="AH23" s="30">
        <v>207.5</v>
      </c>
      <c r="AI23" s="5">
        <v>172.5</v>
      </c>
      <c r="AJ23" s="5">
        <v>155</v>
      </c>
      <c r="AK23" s="5">
        <v>135</v>
      </c>
      <c r="AL23" s="5">
        <v>120</v>
      </c>
      <c r="AM23" s="5">
        <v>105</v>
      </c>
      <c r="AN23" s="5">
        <v>95</v>
      </c>
    </row>
    <row r="24" spans="1:40" ht="12.75">
      <c r="A24" s="4">
        <v>60</v>
      </c>
      <c r="B24" s="70">
        <v>212.5</v>
      </c>
      <c r="C24" s="30">
        <v>207.5</v>
      </c>
      <c r="D24" s="5">
        <v>170</v>
      </c>
      <c r="E24" s="5">
        <v>150</v>
      </c>
      <c r="F24" s="5">
        <v>132.5</v>
      </c>
      <c r="G24" s="5">
        <v>117.5</v>
      </c>
      <c r="H24" s="5">
        <v>105</v>
      </c>
      <c r="I24" s="5">
        <v>92.5</v>
      </c>
      <c r="K24" s="4">
        <v>60</v>
      </c>
      <c r="L24" s="70">
        <v>212.5</v>
      </c>
      <c r="M24" s="30">
        <v>207.5</v>
      </c>
      <c r="N24" s="30">
        <v>195</v>
      </c>
      <c r="O24" s="5">
        <v>170</v>
      </c>
      <c r="P24" s="5">
        <v>150</v>
      </c>
      <c r="Q24" s="5">
        <v>132.5</v>
      </c>
      <c r="R24" s="5">
        <v>117.5</v>
      </c>
      <c r="S24" s="5">
        <v>105</v>
      </c>
      <c r="T24" s="5">
        <v>92.5</v>
      </c>
      <c r="U24" s="5"/>
      <c r="V24" s="4">
        <v>60</v>
      </c>
      <c r="W24" s="70">
        <v>220</v>
      </c>
      <c r="X24" s="9">
        <v>215</v>
      </c>
      <c r="Y24" s="5">
        <v>177.5</v>
      </c>
      <c r="Z24" s="5">
        <v>157.5</v>
      </c>
      <c r="AA24" s="5">
        <v>137.5</v>
      </c>
      <c r="AB24" s="5">
        <v>122.5</v>
      </c>
      <c r="AC24" s="5">
        <v>110</v>
      </c>
      <c r="AD24" s="5">
        <v>97.5</v>
      </c>
      <c r="AF24" s="4">
        <v>60</v>
      </c>
      <c r="AG24" s="70">
        <v>227.5</v>
      </c>
      <c r="AH24" s="30">
        <v>222.5</v>
      </c>
      <c r="AI24" s="5">
        <v>182.5</v>
      </c>
      <c r="AJ24" s="5">
        <v>162.5</v>
      </c>
      <c r="AK24" s="5">
        <v>142.5</v>
      </c>
      <c r="AL24" s="5">
        <v>127.5</v>
      </c>
      <c r="AM24" s="5">
        <v>112.5</v>
      </c>
      <c r="AN24" s="5">
        <v>100</v>
      </c>
    </row>
    <row r="25" spans="1:40" ht="12.75">
      <c r="A25" s="4">
        <v>67.5</v>
      </c>
      <c r="B25" s="70">
        <v>227.5</v>
      </c>
      <c r="C25" s="30">
        <v>222.5</v>
      </c>
      <c r="D25" s="5">
        <v>182.5</v>
      </c>
      <c r="E25" s="5">
        <v>162.5</v>
      </c>
      <c r="F25" s="5">
        <v>142.5</v>
      </c>
      <c r="G25" s="5">
        <v>127.5</v>
      </c>
      <c r="H25" s="5">
        <v>112.5</v>
      </c>
      <c r="I25" s="5">
        <v>100</v>
      </c>
      <c r="K25" s="4">
        <v>67.5</v>
      </c>
      <c r="L25" s="70">
        <v>227.5</v>
      </c>
      <c r="M25" s="30">
        <v>222.5</v>
      </c>
      <c r="N25" s="30">
        <v>207.5</v>
      </c>
      <c r="O25" s="5">
        <v>182.5</v>
      </c>
      <c r="P25" s="5">
        <v>162.5</v>
      </c>
      <c r="Q25" s="5">
        <v>142.5</v>
      </c>
      <c r="R25" s="5">
        <v>127.5</v>
      </c>
      <c r="S25" s="5">
        <v>112.5</v>
      </c>
      <c r="T25" s="5">
        <v>100</v>
      </c>
      <c r="U25" s="5"/>
      <c r="V25" s="4">
        <v>67.5</v>
      </c>
      <c r="W25" s="70">
        <v>235</v>
      </c>
      <c r="X25" s="9">
        <v>230</v>
      </c>
      <c r="Y25" s="5">
        <v>190</v>
      </c>
      <c r="Z25" s="5">
        <v>167.5</v>
      </c>
      <c r="AA25" s="5">
        <v>147.5</v>
      </c>
      <c r="AB25" s="5">
        <v>132.5</v>
      </c>
      <c r="AC25" s="5">
        <v>117.5</v>
      </c>
      <c r="AD25" s="5">
        <v>105</v>
      </c>
      <c r="AF25" s="4" t="s">
        <v>23</v>
      </c>
      <c r="AG25" s="70">
        <v>240</v>
      </c>
      <c r="AH25" s="30">
        <v>235</v>
      </c>
      <c r="AI25" s="5">
        <v>195</v>
      </c>
      <c r="AJ25" s="5">
        <v>175</v>
      </c>
      <c r="AK25" s="5">
        <v>152.5</v>
      </c>
      <c r="AL25" s="5">
        <v>135</v>
      </c>
      <c r="AM25" s="5">
        <v>120</v>
      </c>
      <c r="AN25" s="5">
        <v>107.5</v>
      </c>
    </row>
    <row r="26" spans="1:40" ht="12.75">
      <c r="A26" s="4">
        <v>75</v>
      </c>
      <c r="B26" s="70">
        <v>240</v>
      </c>
      <c r="C26" s="30">
        <v>235</v>
      </c>
      <c r="D26" s="5">
        <v>192.5</v>
      </c>
      <c r="E26" s="5">
        <v>170</v>
      </c>
      <c r="F26" s="5">
        <v>150</v>
      </c>
      <c r="G26" s="5">
        <v>132.5</v>
      </c>
      <c r="H26" s="5">
        <v>117.5</v>
      </c>
      <c r="I26" s="5">
        <v>105</v>
      </c>
      <c r="K26" s="4">
        <v>75</v>
      </c>
      <c r="L26" s="70">
        <v>240</v>
      </c>
      <c r="M26" s="30">
        <v>235</v>
      </c>
      <c r="N26" s="30">
        <v>217.5</v>
      </c>
      <c r="O26" s="5">
        <v>192.5</v>
      </c>
      <c r="P26" s="5">
        <v>170</v>
      </c>
      <c r="Q26" s="5">
        <v>150</v>
      </c>
      <c r="R26" s="5">
        <v>132.5</v>
      </c>
      <c r="S26" s="5">
        <v>117.5</v>
      </c>
      <c r="T26" s="5">
        <v>105</v>
      </c>
      <c r="U26" s="5"/>
      <c r="V26" s="4">
        <v>75</v>
      </c>
      <c r="W26" s="70">
        <v>250</v>
      </c>
      <c r="X26" s="9">
        <v>245</v>
      </c>
      <c r="Y26" s="5">
        <v>200</v>
      </c>
      <c r="Z26" s="5">
        <v>177.5</v>
      </c>
      <c r="AA26" s="5">
        <v>157.5</v>
      </c>
      <c r="AB26" s="5">
        <v>140</v>
      </c>
      <c r="AC26" s="5">
        <v>122.5</v>
      </c>
      <c r="AD26" s="5">
        <v>110</v>
      </c>
      <c r="AF26" s="4">
        <v>75</v>
      </c>
      <c r="AG26" s="70">
        <v>257.5</v>
      </c>
      <c r="AH26" s="30">
        <v>252.5</v>
      </c>
      <c r="AI26" s="5">
        <v>207.5</v>
      </c>
      <c r="AJ26" s="5">
        <v>185</v>
      </c>
      <c r="AK26" s="5">
        <v>162.5</v>
      </c>
      <c r="AL26" s="5">
        <v>145</v>
      </c>
      <c r="AM26" s="5">
        <v>127.5</v>
      </c>
      <c r="AN26" s="5">
        <v>112.5</v>
      </c>
    </row>
    <row r="27" spans="1:40" ht="12.75">
      <c r="A27" s="4">
        <v>82.5</v>
      </c>
      <c r="B27" s="70">
        <v>247.5</v>
      </c>
      <c r="C27" s="30">
        <v>242.5</v>
      </c>
      <c r="D27" s="5">
        <v>200</v>
      </c>
      <c r="E27" s="5">
        <v>177.5</v>
      </c>
      <c r="F27" s="5">
        <v>157.5</v>
      </c>
      <c r="G27" s="5">
        <v>140</v>
      </c>
      <c r="H27" s="5">
        <v>122.5</v>
      </c>
      <c r="I27" s="5">
        <v>110</v>
      </c>
      <c r="K27" s="4">
        <v>82.5</v>
      </c>
      <c r="L27" s="70">
        <v>247.5</v>
      </c>
      <c r="M27" s="30">
        <v>242.5</v>
      </c>
      <c r="N27" s="30">
        <v>227.5</v>
      </c>
      <c r="O27" s="5">
        <v>200</v>
      </c>
      <c r="P27" s="5">
        <v>177.5</v>
      </c>
      <c r="Q27" s="5">
        <v>157.5</v>
      </c>
      <c r="R27" s="5">
        <v>140</v>
      </c>
      <c r="S27" s="5">
        <v>122.5</v>
      </c>
      <c r="T27" s="5">
        <v>110</v>
      </c>
      <c r="U27" s="5"/>
      <c r="V27" s="4">
        <v>82.5</v>
      </c>
      <c r="W27" s="70">
        <v>257.5</v>
      </c>
      <c r="X27" s="9">
        <v>252.5</v>
      </c>
      <c r="Y27" s="5">
        <v>207.5</v>
      </c>
      <c r="Z27" s="5">
        <v>185</v>
      </c>
      <c r="AA27" s="5">
        <v>162.5</v>
      </c>
      <c r="AB27" s="5">
        <v>145</v>
      </c>
      <c r="AC27" s="5">
        <v>127.5</v>
      </c>
      <c r="AD27" s="5">
        <v>115</v>
      </c>
      <c r="AF27" s="4" t="s">
        <v>24</v>
      </c>
      <c r="AG27" s="70">
        <v>262.5</v>
      </c>
      <c r="AH27" s="30">
        <v>260</v>
      </c>
      <c r="AI27" s="5">
        <v>215</v>
      </c>
      <c r="AJ27" s="5">
        <v>192.5</v>
      </c>
      <c r="AK27" s="5">
        <v>170</v>
      </c>
      <c r="AL27" s="5">
        <v>150</v>
      </c>
      <c r="AM27" s="5">
        <v>132.5</v>
      </c>
      <c r="AN27" s="5">
        <v>117.5</v>
      </c>
    </row>
    <row r="28" spans="1:40" ht="12.75">
      <c r="A28" s="4">
        <v>90</v>
      </c>
      <c r="B28" s="70">
        <v>252.5</v>
      </c>
      <c r="C28" s="30">
        <v>247.5</v>
      </c>
      <c r="D28" s="5">
        <v>205</v>
      </c>
      <c r="E28" s="5">
        <v>185</v>
      </c>
      <c r="F28" s="5">
        <v>162.5</v>
      </c>
      <c r="G28" s="5">
        <v>142.5</v>
      </c>
      <c r="H28" s="5">
        <v>127.5</v>
      </c>
      <c r="I28" s="5">
        <v>112.5</v>
      </c>
      <c r="K28" s="4">
        <v>90</v>
      </c>
      <c r="L28" s="70">
        <v>252.5</v>
      </c>
      <c r="M28" s="30">
        <v>247.5</v>
      </c>
      <c r="N28" s="30">
        <v>232.5</v>
      </c>
      <c r="O28" s="5">
        <v>205</v>
      </c>
      <c r="P28" s="5">
        <v>185</v>
      </c>
      <c r="Q28" s="5">
        <v>162.5</v>
      </c>
      <c r="R28" s="5">
        <v>142.5</v>
      </c>
      <c r="S28" s="5">
        <v>127.5</v>
      </c>
      <c r="T28" s="5">
        <v>112.5</v>
      </c>
      <c r="U28" s="5"/>
      <c r="V28" s="4">
        <v>90</v>
      </c>
      <c r="W28" s="70">
        <v>262.5</v>
      </c>
      <c r="X28" s="9">
        <v>257.5</v>
      </c>
      <c r="Y28" s="5">
        <v>215</v>
      </c>
      <c r="Z28" s="5">
        <v>192.5</v>
      </c>
      <c r="AA28" s="5">
        <v>167.5</v>
      </c>
      <c r="AB28" s="5">
        <v>150</v>
      </c>
      <c r="AC28" s="5">
        <v>132.5</v>
      </c>
      <c r="AD28" s="5">
        <v>117.5</v>
      </c>
      <c r="AF28" s="4">
        <v>90</v>
      </c>
      <c r="AG28" s="70">
        <v>270</v>
      </c>
      <c r="AH28" s="30">
        <v>267.5</v>
      </c>
      <c r="AI28" s="5">
        <v>222.5</v>
      </c>
      <c r="AJ28" s="5">
        <v>200</v>
      </c>
      <c r="AK28" s="5">
        <v>175</v>
      </c>
      <c r="AL28" s="5">
        <v>155</v>
      </c>
      <c r="AM28" s="5">
        <v>137.5</v>
      </c>
      <c r="AN28" s="5">
        <v>122.5</v>
      </c>
    </row>
    <row r="29" spans="1:40" ht="12.75">
      <c r="A29" s="4" t="s">
        <v>11</v>
      </c>
      <c r="B29" s="70">
        <v>260</v>
      </c>
      <c r="C29" s="30">
        <v>257.5</v>
      </c>
      <c r="D29" s="5">
        <v>215</v>
      </c>
      <c r="E29" s="5">
        <v>192.5</v>
      </c>
      <c r="F29" s="5">
        <v>170</v>
      </c>
      <c r="G29" s="5">
        <v>150</v>
      </c>
      <c r="H29" s="5">
        <v>132.5</v>
      </c>
      <c r="I29" s="5">
        <v>117.5</v>
      </c>
      <c r="K29" s="4" t="s">
        <v>11</v>
      </c>
      <c r="L29" s="70">
        <v>260</v>
      </c>
      <c r="M29" s="30">
        <v>257.5</v>
      </c>
      <c r="N29" s="30">
        <v>237.5</v>
      </c>
      <c r="O29" s="5">
        <v>215</v>
      </c>
      <c r="P29" s="5">
        <v>192.5</v>
      </c>
      <c r="Q29" s="5">
        <v>170</v>
      </c>
      <c r="R29" s="5">
        <v>150</v>
      </c>
      <c r="S29" s="5">
        <v>132.5</v>
      </c>
      <c r="T29" s="5">
        <v>117.5</v>
      </c>
      <c r="U29" s="5"/>
      <c r="V29" s="4" t="s">
        <v>11</v>
      </c>
      <c r="W29" s="70">
        <v>272.5</v>
      </c>
      <c r="X29" s="9">
        <v>270</v>
      </c>
      <c r="Y29" s="5">
        <v>225</v>
      </c>
      <c r="Z29" s="5">
        <v>200</v>
      </c>
      <c r="AA29" s="5">
        <v>177.5</v>
      </c>
      <c r="AB29" s="5">
        <v>157.5</v>
      </c>
      <c r="AC29" s="5">
        <v>140</v>
      </c>
      <c r="AD29" s="5">
        <v>122.5</v>
      </c>
      <c r="AF29" s="4" t="s">
        <v>11</v>
      </c>
      <c r="AG29" s="70">
        <v>282.5</v>
      </c>
      <c r="AH29" s="30">
        <v>280</v>
      </c>
      <c r="AI29" s="5">
        <v>235</v>
      </c>
      <c r="AJ29" s="5">
        <v>210</v>
      </c>
      <c r="AK29" s="5">
        <v>185</v>
      </c>
      <c r="AL29" s="5">
        <v>162.5</v>
      </c>
      <c r="AM29" s="5">
        <v>145</v>
      </c>
      <c r="AN29" s="5">
        <v>127.5</v>
      </c>
    </row>
    <row r="32" spans="1:34" s="69" customFormat="1" ht="18.75">
      <c r="A32" s="69" t="s">
        <v>81</v>
      </c>
      <c r="AG32" s="73"/>
      <c r="AH32" s="73"/>
    </row>
    <row r="34" spans="1:14" ht="18.75">
      <c r="A34" s="7"/>
      <c r="B34" s="7"/>
      <c r="C34" s="7"/>
      <c r="K34" s="7"/>
      <c r="L34" s="7"/>
      <c r="M34" s="7"/>
      <c r="N34" s="7"/>
    </row>
    <row r="35" spans="1:14" ht="18.75">
      <c r="A35" s="7"/>
      <c r="B35" s="7"/>
      <c r="C35" s="7"/>
      <c r="K35" s="7"/>
      <c r="L35" s="7"/>
      <c r="M35" s="7"/>
      <c r="N35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4" sqref="A4"/>
    </sheetView>
  </sheetViews>
  <sheetFormatPr defaultColWidth="8.75390625" defaultRowHeight="12.75"/>
  <cols>
    <col min="1" max="1" width="8.75390625" style="0" customWidth="1"/>
    <col min="2" max="2" width="14.375" style="0" customWidth="1"/>
    <col min="3" max="9" width="8.75390625" style="0" customWidth="1"/>
    <col min="10" max="10" width="14.375" style="0" customWidth="1"/>
  </cols>
  <sheetData>
    <row r="1" spans="1:15" ht="20.25">
      <c r="A1" s="1" t="s">
        <v>52</v>
      </c>
      <c r="B1" s="1"/>
      <c r="C1" s="1"/>
      <c r="N1" s="1"/>
      <c r="O1" s="1"/>
    </row>
    <row r="2" spans="1:11" ht="12.75">
      <c r="A2" s="2" t="s">
        <v>25</v>
      </c>
      <c r="K2" s="2" t="s">
        <v>26</v>
      </c>
    </row>
    <row r="3" spans="1:15" ht="12.75">
      <c r="A3" s="23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23" t="s">
        <v>1</v>
      </c>
      <c r="L3" s="16"/>
      <c r="M3" s="16"/>
      <c r="N3" s="16"/>
      <c r="O3" s="16"/>
    </row>
    <row r="4" spans="1:15" ht="12.75">
      <c r="A4" s="17" t="s">
        <v>2</v>
      </c>
      <c r="B4" s="74" t="s">
        <v>80</v>
      </c>
      <c r="C4" s="19" t="s">
        <v>53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8"/>
      <c r="K4" s="17" t="s">
        <v>2</v>
      </c>
      <c r="L4" s="17" t="s">
        <v>12</v>
      </c>
      <c r="M4" s="17" t="s">
        <v>13</v>
      </c>
      <c r="N4" s="17" t="s">
        <v>14</v>
      </c>
      <c r="O4" s="18"/>
    </row>
    <row r="5" spans="1:15" ht="12.75">
      <c r="A5" s="17">
        <v>52</v>
      </c>
      <c r="B5" s="75">
        <v>95</v>
      </c>
      <c r="C5" s="31">
        <v>85</v>
      </c>
      <c r="D5" s="32">
        <v>73</v>
      </c>
      <c r="E5" s="32">
        <v>41</v>
      </c>
      <c r="F5" s="32">
        <v>37</v>
      </c>
      <c r="G5" s="32">
        <v>30</v>
      </c>
      <c r="H5" s="32">
        <v>24</v>
      </c>
      <c r="I5" s="32">
        <v>21</v>
      </c>
      <c r="J5" s="18"/>
      <c r="K5" s="17">
        <v>52</v>
      </c>
      <c r="L5" s="32">
        <v>31</v>
      </c>
      <c r="M5" s="32">
        <v>26</v>
      </c>
      <c r="N5" s="32">
        <v>21</v>
      </c>
      <c r="O5" s="18"/>
    </row>
    <row r="6" spans="1:15" ht="12.75">
      <c r="A6" s="17">
        <v>56</v>
      </c>
      <c r="B6" s="75">
        <v>90</v>
      </c>
      <c r="C6" s="31">
        <v>78</v>
      </c>
      <c r="D6" s="32">
        <v>66</v>
      </c>
      <c r="E6" s="32">
        <v>53</v>
      </c>
      <c r="F6" s="32">
        <v>36</v>
      </c>
      <c r="G6" s="32">
        <v>29</v>
      </c>
      <c r="H6" s="32">
        <v>23</v>
      </c>
      <c r="I6" s="32">
        <v>20</v>
      </c>
      <c r="J6" s="18"/>
      <c r="K6" s="17">
        <v>56</v>
      </c>
      <c r="L6" s="32">
        <v>30</v>
      </c>
      <c r="M6" s="32">
        <v>25</v>
      </c>
      <c r="N6" s="32">
        <v>20</v>
      </c>
      <c r="O6" s="18"/>
    </row>
    <row r="7" spans="1:15" ht="12.75">
      <c r="A7" s="17">
        <v>60</v>
      </c>
      <c r="B7" s="75">
        <v>82</v>
      </c>
      <c r="C7" s="31">
        <v>71</v>
      </c>
      <c r="D7" s="32">
        <v>60</v>
      </c>
      <c r="E7" s="32">
        <v>48</v>
      </c>
      <c r="F7" s="32">
        <v>35</v>
      </c>
      <c r="G7" s="32">
        <v>28</v>
      </c>
      <c r="H7" s="32">
        <v>22</v>
      </c>
      <c r="I7" s="32">
        <v>19</v>
      </c>
      <c r="J7" s="18"/>
      <c r="K7" s="17">
        <v>60</v>
      </c>
      <c r="L7" s="32">
        <v>29</v>
      </c>
      <c r="M7" s="32">
        <v>24</v>
      </c>
      <c r="N7" s="32">
        <v>19</v>
      </c>
      <c r="O7" s="18"/>
    </row>
    <row r="8" spans="1:15" ht="12.75">
      <c r="A8" s="17" t="s">
        <v>23</v>
      </c>
      <c r="B8" s="75">
        <v>74</v>
      </c>
      <c r="C8" s="31">
        <v>64</v>
      </c>
      <c r="D8" s="32">
        <v>53</v>
      </c>
      <c r="E8" s="32">
        <v>43</v>
      </c>
      <c r="F8" s="32">
        <v>33</v>
      </c>
      <c r="G8" s="32">
        <v>27</v>
      </c>
      <c r="H8" s="32">
        <v>21</v>
      </c>
      <c r="I8" s="32">
        <v>18</v>
      </c>
      <c r="J8" s="18"/>
      <c r="K8" s="17" t="s">
        <v>23</v>
      </c>
      <c r="L8" s="32">
        <v>28</v>
      </c>
      <c r="M8" s="32">
        <v>23</v>
      </c>
      <c r="N8" s="32">
        <v>18</v>
      </c>
      <c r="O8" s="18"/>
    </row>
    <row r="9" spans="1:15" ht="12.75">
      <c r="A9" s="17">
        <v>75</v>
      </c>
      <c r="B9" s="76">
        <v>66</v>
      </c>
      <c r="C9" s="20">
        <v>57</v>
      </c>
      <c r="D9" s="21">
        <v>46</v>
      </c>
      <c r="E9" s="21">
        <v>37</v>
      </c>
      <c r="F9" s="21">
        <v>33</v>
      </c>
      <c r="G9" s="21">
        <v>26</v>
      </c>
      <c r="H9" s="21">
        <v>20</v>
      </c>
      <c r="I9" s="21">
        <v>17</v>
      </c>
      <c r="J9" s="18"/>
      <c r="K9" s="17">
        <v>75</v>
      </c>
      <c r="L9" s="21">
        <v>27</v>
      </c>
      <c r="M9" s="21">
        <v>22</v>
      </c>
      <c r="N9" s="21">
        <v>17</v>
      </c>
      <c r="O9" s="18"/>
    </row>
    <row r="10" spans="1:15" ht="12.75">
      <c r="A10" s="17" t="s">
        <v>24</v>
      </c>
      <c r="B10" s="75">
        <v>65</v>
      </c>
      <c r="C10" s="31">
        <v>56</v>
      </c>
      <c r="D10" s="32">
        <v>44</v>
      </c>
      <c r="E10" s="32">
        <v>35</v>
      </c>
      <c r="F10" s="32">
        <v>30</v>
      </c>
      <c r="G10" s="32">
        <v>24</v>
      </c>
      <c r="H10" s="32">
        <v>19</v>
      </c>
      <c r="I10" s="32">
        <v>16</v>
      </c>
      <c r="J10" s="18"/>
      <c r="K10" s="17" t="s">
        <v>24</v>
      </c>
      <c r="L10" s="32">
        <v>26</v>
      </c>
      <c r="M10" s="32">
        <v>21</v>
      </c>
      <c r="N10" s="32">
        <v>16</v>
      </c>
      <c r="O10" s="18"/>
    </row>
    <row r="11" spans="1:15" ht="12.75">
      <c r="A11" s="17">
        <v>90</v>
      </c>
      <c r="B11" s="75">
        <v>64</v>
      </c>
      <c r="C11" s="31">
        <v>55</v>
      </c>
      <c r="D11" s="32">
        <v>42</v>
      </c>
      <c r="E11" s="32">
        <v>33</v>
      </c>
      <c r="F11" s="32">
        <v>28</v>
      </c>
      <c r="G11" s="32">
        <v>23</v>
      </c>
      <c r="H11" s="32">
        <v>18</v>
      </c>
      <c r="I11" s="32">
        <v>15</v>
      </c>
      <c r="J11" s="18"/>
      <c r="K11" s="17">
        <v>90</v>
      </c>
      <c r="L11" s="32">
        <v>25</v>
      </c>
      <c r="M11" s="32">
        <v>22</v>
      </c>
      <c r="N11" s="32">
        <v>15</v>
      </c>
      <c r="O11" s="18"/>
    </row>
    <row r="12" spans="1:15" ht="12.75">
      <c r="A12" s="17">
        <v>100</v>
      </c>
      <c r="B12" s="76">
        <v>61</v>
      </c>
      <c r="C12" s="20">
        <v>53</v>
      </c>
      <c r="D12" s="21">
        <v>39</v>
      </c>
      <c r="E12" s="21">
        <v>31</v>
      </c>
      <c r="F12" s="21">
        <v>27</v>
      </c>
      <c r="G12" s="21">
        <v>22</v>
      </c>
      <c r="H12" s="21">
        <v>17</v>
      </c>
      <c r="I12" s="21">
        <v>14</v>
      </c>
      <c r="J12" s="18"/>
      <c r="K12" s="17">
        <v>100</v>
      </c>
      <c r="L12" s="21">
        <v>24</v>
      </c>
      <c r="M12" s="21">
        <v>19</v>
      </c>
      <c r="N12" s="21">
        <v>14</v>
      </c>
      <c r="O12" s="18"/>
    </row>
    <row r="13" spans="1:15" ht="12.75">
      <c r="A13" s="17">
        <v>110</v>
      </c>
      <c r="B13" s="75">
        <v>56</v>
      </c>
      <c r="C13" s="31">
        <v>48</v>
      </c>
      <c r="D13" s="32">
        <v>35</v>
      </c>
      <c r="E13" s="32">
        <v>29</v>
      </c>
      <c r="F13" s="32">
        <v>25</v>
      </c>
      <c r="G13" s="32">
        <v>21</v>
      </c>
      <c r="H13" s="32">
        <v>16</v>
      </c>
      <c r="I13" s="32">
        <v>13</v>
      </c>
      <c r="J13" s="18"/>
      <c r="K13" s="17">
        <v>110</v>
      </c>
      <c r="L13" s="32">
        <v>23</v>
      </c>
      <c r="M13" s="32">
        <v>18</v>
      </c>
      <c r="N13" s="32">
        <v>13</v>
      </c>
      <c r="O13" s="18"/>
    </row>
    <row r="14" spans="1:15" ht="12.75">
      <c r="A14" s="17">
        <v>125</v>
      </c>
      <c r="B14" s="75">
        <v>51</v>
      </c>
      <c r="C14" s="31">
        <v>44</v>
      </c>
      <c r="D14" s="32">
        <v>32</v>
      </c>
      <c r="E14" s="32">
        <v>27</v>
      </c>
      <c r="F14" s="32">
        <v>23</v>
      </c>
      <c r="G14" s="32">
        <v>19</v>
      </c>
      <c r="H14" s="32">
        <v>15</v>
      </c>
      <c r="I14" s="32">
        <v>12</v>
      </c>
      <c r="J14" s="18"/>
      <c r="K14" s="17">
        <v>125</v>
      </c>
      <c r="L14" s="32">
        <v>22</v>
      </c>
      <c r="M14" s="32">
        <v>17</v>
      </c>
      <c r="N14" s="32">
        <v>12</v>
      </c>
      <c r="O14" s="18"/>
    </row>
    <row r="15" spans="1:15" ht="12.75">
      <c r="A15" s="17">
        <v>140</v>
      </c>
      <c r="B15" s="75">
        <v>49</v>
      </c>
      <c r="C15" s="31">
        <v>42</v>
      </c>
      <c r="D15" s="32">
        <v>30</v>
      </c>
      <c r="E15" s="32">
        <v>25</v>
      </c>
      <c r="F15" s="32">
        <v>21</v>
      </c>
      <c r="G15" s="32">
        <v>17</v>
      </c>
      <c r="H15" s="32">
        <v>14</v>
      </c>
      <c r="I15" s="32">
        <v>11</v>
      </c>
      <c r="J15" s="18"/>
      <c r="K15" s="17">
        <v>140</v>
      </c>
      <c r="L15" s="32">
        <v>21</v>
      </c>
      <c r="M15" s="32">
        <v>16</v>
      </c>
      <c r="N15" s="32">
        <v>11</v>
      </c>
      <c r="O15" s="18"/>
    </row>
    <row r="16" spans="1:15" ht="12.75">
      <c r="A16" s="17" t="s">
        <v>9</v>
      </c>
      <c r="B16" s="76">
        <v>45</v>
      </c>
      <c r="C16" s="20">
        <v>39</v>
      </c>
      <c r="D16" s="21">
        <v>27</v>
      </c>
      <c r="E16" s="32">
        <v>23</v>
      </c>
      <c r="F16" s="32">
        <v>19</v>
      </c>
      <c r="G16" s="32">
        <v>15</v>
      </c>
      <c r="H16" s="21">
        <v>13</v>
      </c>
      <c r="I16" s="21">
        <v>10</v>
      </c>
      <c r="J16" s="18"/>
      <c r="K16" s="17" t="s">
        <v>9</v>
      </c>
      <c r="L16" s="21">
        <v>20</v>
      </c>
      <c r="M16" s="32">
        <v>15</v>
      </c>
      <c r="N16" s="32">
        <v>10</v>
      </c>
      <c r="O16" s="18"/>
    </row>
    <row r="17" spans="1:1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24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24" t="s">
        <v>10</v>
      </c>
      <c r="L18" s="18"/>
      <c r="M18" s="18"/>
      <c r="N18" s="18"/>
      <c r="O18" s="18"/>
    </row>
    <row r="19" spans="1:15" s="10" customFormat="1" ht="12.75">
      <c r="A19" s="17" t="s">
        <v>2</v>
      </c>
      <c r="B19" s="74" t="s">
        <v>80</v>
      </c>
      <c r="C19" s="19" t="s">
        <v>53</v>
      </c>
      <c r="D19" s="17" t="s">
        <v>3</v>
      </c>
      <c r="E19" s="17" t="s">
        <v>4</v>
      </c>
      <c r="F19" s="19"/>
      <c r="G19" s="19"/>
      <c r="H19" s="19"/>
      <c r="I19" s="19"/>
      <c r="J19" s="18"/>
      <c r="K19" s="17" t="s">
        <v>2</v>
      </c>
      <c r="L19" s="17" t="s">
        <v>5</v>
      </c>
      <c r="M19" s="17" t="s">
        <v>6</v>
      </c>
      <c r="N19" s="17" t="s">
        <v>7</v>
      </c>
      <c r="O19" s="17" t="s">
        <v>8</v>
      </c>
    </row>
    <row r="20" spans="1:15" ht="12.75">
      <c r="A20" s="17">
        <v>44</v>
      </c>
      <c r="B20" s="75">
        <v>39</v>
      </c>
      <c r="C20" s="31">
        <v>35</v>
      </c>
      <c r="D20" s="32">
        <v>23</v>
      </c>
      <c r="E20" s="32">
        <v>19</v>
      </c>
      <c r="F20" s="19"/>
      <c r="G20" s="19"/>
      <c r="H20" s="19"/>
      <c r="I20" s="19"/>
      <c r="J20" s="18"/>
      <c r="K20" s="17">
        <v>44</v>
      </c>
      <c r="L20" s="32">
        <v>48</v>
      </c>
      <c r="M20" s="32">
        <v>38</v>
      </c>
      <c r="N20" s="32">
        <v>29</v>
      </c>
      <c r="O20" s="32">
        <v>20</v>
      </c>
    </row>
    <row r="21" spans="1:15" ht="12.75">
      <c r="A21" s="17">
        <v>48</v>
      </c>
      <c r="B21" s="75">
        <v>38</v>
      </c>
      <c r="C21" s="31">
        <v>34</v>
      </c>
      <c r="D21" s="32">
        <v>22</v>
      </c>
      <c r="E21" s="32">
        <v>18</v>
      </c>
      <c r="F21" s="19"/>
      <c r="G21" s="19"/>
      <c r="H21" s="19"/>
      <c r="I21" s="19"/>
      <c r="J21" s="18"/>
      <c r="K21" s="17">
        <v>48</v>
      </c>
      <c r="L21" s="32">
        <v>47</v>
      </c>
      <c r="M21" s="32">
        <v>37</v>
      </c>
      <c r="N21" s="32">
        <v>28</v>
      </c>
      <c r="O21" s="32">
        <v>19</v>
      </c>
    </row>
    <row r="22" spans="1:15" ht="12.75">
      <c r="A22" s="17">
        <v>52</v>
      </c>
      <c r="B22" s="75">
        <v>36</v>
      </c>
      <c r="C22" s="31">
        <v>33</v>
      </c>
      <c r="D22" s="32">
        <v>21</v>
      </c>
      <c r="E22" s="32">
        <v>17</v>
      </c>
      <c r="F22" s="19"/>
      <c r="G22" s="19"/>
      <c r="H22" s="19"/>
      <c r="I22" s="19"/>
      <c r="J22" s="18"/>
      <c r="K22" s="17">
        <v>52</v>
      </c>
      <c r="L22" s="32">
        <v>46</v>
      </c>
      <c r="M22" s="32">
        <v>36</v>
      </c>
      <c r="N22" s="32">
        <v>27</v>
      </c>
      <c r="O22" s="32">
        <v>18</v>
      </c>
    </row>
    <row r="23" spans="1:15" ht="12.75">
      <c r="A23" s="17">
        <v>56</v>
      </c>
      <c r="B23" s="75">
        <v>35</v>
      </c>
      <c r="C23" s="31">
        <v>32</v>
      </c>
      <c r="D23" s="32">
        <v>20</v>
      </c>
      <c r="E23" s="32">
        <v>16</v>
      </c>
      <c r="F23" s="19"/>
      <c r="G23" s="19"/>
      <c r="H23" s="19"/>
      <c r="I23" s="19"/>
      <c r="J23" s="18"/>
      <c r="K23" s="17">
        <v>56</v>
      </c>
      <c r="L23" s="32">
        <v>45</v>
      </c>
      <c r="M23" s="32">
        <v>35</v>
      </c>
      <c r="N23" s="32">
        <v>26</v>
      </c>
      <c r="O23" s="32">
        <v>17</v>
      </c>
    </row>
    <row r="24" spans="1:15" ht="12.75">
      <c r="A24" s="17">
        <v>60</v>
      </c>
      <c r="B24" s="75">
        <v>34</v>
      </c>
      <c r="C24" s="31">
        <v>31</v>
      </c>
      <c r="D24" s="32">
        <v>19</v>
      </c>
      <c r="E24" s="32">
        <v>15</v>
      </c>
      <c r="F24" s="19"/>
      <c r="G24" s="19"/>
      <c r="H24" s="19"/>
      <c r="I24" s="19"/>
      <c r="J24" s="18"/>
      <c r="K24" s="17">
        <v>60</v>
      </c>
      <c r="L24" s="32">
        <v>44</v>
      </c>
      <c r="M24" s="32">
        <v>34</v>
      </c>
      <c r="N24" s="32">
        <v>25</v>
      </c>
      <c r="O24" s="32">
        <v>16</v>
      </c>
    </row>
    <row r="25" spans="1:15" ht="12.75">
      <c r="A25" s="17" t="s">
        <v>23</v>
      </c>
      <c r="B25" s="75">
        <v>33</v>
      </c>
      <c r="C25" s="31">
        <v>30</v>
      </c>
      <c r="D25" s="32">
        <v>18</v>
      </c>
      <c r="E25" s="32">
        <v>14</v>
      </c>
      <c r="F25" s="19"/>
      <c r="G25" s="19"/>
      <c r="H25" s="19"/>
      <c r="I25" s="19"/>
      <c r="J25" s="18"/>
      <c r="K25" s="17" t="s">
        <v>23</v>
      </c>
      <c r="L25" s="32">
        <v>43</v>
      </c>
      <c r="M25" s="32">
        <v>33</v>
      </c>
      <c r="N25" s="32">
        <v>24</v>
      </c>
      <c r="O25" s="32">
        <v>25</v>
      </c>
    </row>
    <row r="26" spans="1:15" ht="12.75">
      <c r="A26" s="17">
        <v>75</v>
      </c>
      <c r="B26" s="75">
        <v>32</v>
      </c>
      <c r="C26" s="31">
        <v>29</v>
      </c>
      <c r="D26" s="32">
        <v>17</v>
      </c>
      <c r="E26" s="32">
        <v>13</v>
      </c>
      <c r="F26" s="19"/>
      <c r="G26" s="19"/>
      <c r="H26" s="19"/>
      <c r="I26" s="19"/>
      <c r="J26" s="18"/>
      <c r="K26" s="17">
        <v>75</v>
      </c>
      <c r="L26" s="32">
        <v>42</v>
      </c>
      <c r="M26" s="32">
        <v>32</v>
      </c>
      <c r="N26" s="32">
        <v>23</v>
      </c>
      <c r="O26" s="32">
        <v>14</v>
      </c>
    </row>
    <row r="27" spans="1:15" ht="12.75">
      <c r="A27" s="17" t="s">
        <v>24</v>
      </c>
      <c r="B27" s="75">
        <v>30</v>
      </c>
      <c r="C27" s="31">
        <v>27</v>
      </c>
      <c r="D27" s="32">
        <v>16</v>
      </c>
      <c r="E27" s="32">
        <v>12</v>
      </c>
      <c r="F27" s="19"/>
      <c r="G27" s="19"/>
      <c r="H27" s="19"/>
      <c r="I27" s="19"/>
      <c r="J27" s="18"/>
      <c r="K27" s="17" t="s">
        <v>24</v>
      </c>
      <c r="L27" s="32">
        <v>41</v>
      </c>
      <c r="M27" s="32">
        <v>31</v>
      </c>
      <c r="N27" s="32">
        <v>22</v>
      </c>
      <c r="O27" s="32">
        <v>13</v>
      </c>
    </row>
    <row r="28" spans="1:15" ht="12.75">
      <c r="A28" s="17">
        <v>90</v>
      </c>
      <c r="B28" s="75">
        <v>26</v>
      </c>
      <c r="C28" s="31">
        <v>24</v>
      </c>
      <c r="D28" s="32">
        <v>15</v>
      </c>
      <c r="E28" s="32">
        <v>11</v>
      </c>
      <c r="F28" s="19"/>
      <c r="G28" s="19"/>
      <c r="H28" s="19"/>
      <c r="I28" s="19"/>
      <c r="J28" s="18"/>
      <c r="K28" s="17">
        <v>90</v>
      </c>
      <c r="L28" s="32">
        <v>40</v>
      </c>
      <c r="M28" s="32">
        <v>30</v>
      </c>
      <c r="N28" s="32">
        <v>21</v>
      </c>
      <c r="O28" s="32">
        <v>12</v>
      </c>
    </row>
    <row r="29" spans="1:15" ht="12.75">
      <c r="A29" s="17" t="s">
        <v>11</v>
      </c>
      <c r="B29" s="75">
        <v>24</v>
      </c>
      <c r="C29" s="31">
        <v>22</v>
      </c>
      <c r="D29" s="32">
        <v>14</v>
      </c>
      <c r="E29" s="32">
        <v>10</v>
      </c>
      <c r="F29" s="19"/>
      <c r="G29" s="19"/>
      <c r="H29" s="19"/>
      <c r="I29" s="19"/>
      <c r="J29" s="18"/>
      <c r="K29" s="17" t="s">
        <v>11</v>
      </c>
      <c r="L29" s="32">
        <v>39</v>
      </c>
      <c r="M29" s="32">
        <v>29</v>
      </c>
      <c r="N29" s="32">
        <v>20</v>
      </c>
      <c r="O29" s="32">
        <v>11</v>
      </c>
    </row>
    <row r="30" ht="12.75">
      <c r="H30" s="19"/>
    </row>
    <row r="32" spans="1:34" s="69" customFormat="1" ht="18.75">
      <c r="A32" s="69" t="s">
        <v>81</v>
      </c>
      <c r="AG32" s="73"/>
      <c r="AH32" s="7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3"/>
  <sheetViews>
    <sheetView zoomScalePageLayoutView="0" workbookViewId="0" topLeftCell="A1">
      <selection activeCell="A4" sqref="A4"/>
    </sheetView>
  </sheetViews>
  <sheetFormatPr defaultColWidth="8.75390625" defaultRowHeight="12.75"/>
  <cols>
    <col min="1" max="1" width="11.25390625" style="0" customWidth="1"/>
    <col min="2" max="2" width="15.125" style="44" customWidth="1"/>
    <col min="3" max="9" width="8.75390625" style="0" customWidth="1"/>
    <col min="10" max="10" width="3.375" style="0" customWidth="1"/>
    <col min="11" max="11" width="8.75390625" style="0" customWidth="1"/>
    <col min="12" max="12" width="14.00390625" style="0" customWidth="1"/>
    <col min="13" max="13" width="8.00390625" style="0" customWidth="1"/>
  </cols>
  <sheetData>
    <row r="1" spans="1:16" ht="20.25">
      <c r="A1" s="1" t="s">
        <v>54</v>
      </c>
      <c r="B1" s="77"/>
      <c r="C1" s="1"/>
      <c r="O1" s="1"/>
      <c r="P1" s="1"/>
    </row>
    <row r="2" spans="1:2" ht="12.75">
      <c r="A2" s="2" t="s">
        <v>29</v>
      </c>
      <c r="B2" s="46"/>
    </row>
    <row r="3" spans="1:13" ht="15">
      <c r="A3" s="27" t="s">
        <v>1</v>
      </c>
      <c r="B3" s="78"/>
      <c r="K3" s="27" t="s">
        <v>10</v>
      </c>
      <c r="M3" s="27"/>
    </row>
    <row r="4" spans="1:19" s="26" customFormat="1" ht="15">
      <c r="A4" s="25" t="s">
        <v>2</v>
      </c>
      <c r="B4" s="79" t="s">
        <v>80</v>
      </c>
      <c r="C4" s="25" t="s">
        <v>15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K4" s="25" t="s">
        <v>2</v>
      </c>
      <c r="L4" s="25" t="s">
        <v>80</v>
      </c>
      <c r="M4" s="25" t="s">
        <v>15</v>
      </c>
      <c r="N4" s="25" t="s">
        <v>3</v>
      </c>
      <c r="O4" s="25" t="s">
        <v>4</v>
      </c>
      <c r="P4" s="25" t="s">
        <v>5</v>
      </c>
      <c r="Q4" s="25" t="s">
        <v>6</v>
      </c>
      <c r="R4" s="25" t="s">
        <v>7</v>
      </c>
      <c r="S4" s="25" t="s">
        <v>8</v>
      </c>
    </row>
    <row r="5" spans="1:19" ht="15">
      <c r="A5" s="25">
        <v>52</v>
      </c>
      <c r="B5" s="80">
        <v>140</v>
      </c>
      <c r="C5" s="50">
        <v>135</v>
      </c>
      <c r="D5" s="5">
        <v>122.5</v>
      </c>
      <c r="E5" s="5">
        <v>105</v>
      </c>
      <c r="F5" s="5">
        <v>87.5</v>
      </c>
      <c r="G5" s="5">
        <v>77.5</v>
      </c>
      <c r="H5" s="5">
        <v>70</v>
      </c>
      <c r="I5" s="5">
        <v>57.5</v>
      </c>
      <c r="K5" s="25">
        <v>52</v>
      </c>
      <c r="L5" s="70">
        <v>115</v>
      </c>
      <c r="M5" s="49">
        <v>110</v>
      </c>
      <c r="N5" s="5">
        <v>92.5</v>
      </c>
      <c r="O5" s="5">
        <v>82.5</v>
      </c>
      <c r="P5" s="5">
        <v>67.5</v>
      </c>
      <c r="Q5" s="5">
        <v>57.5</v>
      </c>
      <c r="R5" s="5">
        <v>52.5</v>
      </c>
      <c r="S5" s="5">
        <v>45</v>
      </c>
    </row>
    <row r="6" spans="1:19" ht="15">
      <c r="A6" s="25">
        <v>56</v>
      </c>
      <c r="B6" s="80">
        <v>150</v>
      </c>
      <c r="C6" s="50">
        <v>145</v>
      </c>
      <c r="D6" s="5">
        <v>135</v>
      </c>
      <c r="E6" s="5">
        <v>112.5</v>
      </c>
      <c r="F6" s="5">
        <v>97.5</v>
      </c>
      <c r="G6" s="5">
        <v>90</v>
      </c>
      <c r="H6" s="5">
        <v>77.5</v>
      </c>
      <c r="I6" s="5">
        <v>67.5</v>
      </c>
      <c r="K6" s="25">
        <v>60</v>
      </c>
      <c r="L6" s="70">
        <v>125</v>
      </c>
      <c r="M6" s="50">
        <v>120</v>
      </c>
      <c r="N6" s="5">
        <v>102.5</v>
      </c>
      <c r="O6" s="5">
        <v>95</v>
      </c>
      <c r="P6" s="5">
        <v>77.5</v>
      </c>
      <c r="Q6" s="5">
        <v>65</v>
      </c>
      <c r="R6" s="5">
        <v>57.5</v>
      </c>
      <c r="S6" s="5">
        <v>52.5</v>
      </c>
    </row>
    <row r="7" spans="1:19" ht="15">
      <c r="A7" s="25">
        <v>60</v>
      </c>
      <c r="B7" s="80">
        <v>162.5</v>
      </c>
      <c r="C7" s="50">
        <v>157.5</v>
      </c>
      <c r="D7" s="5">
        <v>142.5</v>
      </c>
      <c r="E7" s="5">
        <v>127.5</v>
      </c>
      <c r="F7" s="5">
        <v>105</v>
      </c>
      <c r="G7" s="5">
        <v>97.5</v>
      </c>
      <c r="H7" s="5">
        <v>87.5</v>
      </c>
      <c r="I7" s="5">
        <v>80</v>
      </c>
      <c r="K7" s="25" t="s">
        <v>23</v>
      </c>
      <c r="L7" s="70">
        <v>135</v>
      </c>
      <c r="M7" s="50">
        <v>127.5</v>
      </c>
      <c r="N7" s="5">
        <v>115</v>
      </c>
      <c r="O7" s="5">
        <v>102.5</v>
      </c>
      <c r="P7" s="5">
        <v>90</v>
      </c>
      <c r="Q7" s="5">
        <v>72.5</v>
      </c>
      <c r="R7" s="5">
        <v>65</v>
      </c>
      <c r="S7" s="5">
        <v>60</v>
      </c>
    </row>
    <row r="8" spans="1:19" ht="15">
      <c r="A8" s="25" t="s">
        <v>23</v>
      </c>
      <c r="B8" s="80">
        <v>172.5</v>
      </c>
      <c r="C8" s="50">
        <v>167.5</v>
      </c>
      <c r="D8" s="5">
        <v>155</v>
      </c>
      <c r="E8" s="5">
        <v>137.5</v>
      </c>
      <c r="F8" s="5">
        <v>120</v>
      </c>
      <c r="G8" s="5">
        <v>107.5</v>
      </c>
      <c r="H8" s="5">
        <v>100</v>
      </c>
      <c r="I8" s="5">
        <v>87.5</v>
      </c>
      <c r="K8" s="25">
        <v>75</v>
      </c>
      <c r="L8" s="70">
        <v>157.5</v>
      </c>
      <c r="M8" s="50">
        <v>150</v>
      </c>
      <c r="N8" s="5">
        <v>122.5</v>
      </c>
      <c r="O8" s="5">
        <v>115</v>
      </c>
      <c r="P8" s="5">
        <v>97.5</v>
      </c>
      <c r="Q8" s="5">
        <v>85</v>
      </c>
      <c r="R8" s="5">
        <v>77.5</v>
      </c>
      <c r="S8" s="5">
        <v>72.5</v>
      </c>
    </row>
    <row r="9" spans="1:19" ht="15">
      <c r="A9" s="25">
        <v>75</v>
      </c>
      <c r="B9" s="80">
        <v>190</v>
      </c>
      <c r="C9" s="50">
        <v>185</v>
      </c>
      <c r="D9" s="5">
        <v>170</v>
      </c>
      <c r="E9" s="5">
        <v>147.5</v>
      </c>
      <c r="F9" s="5">
        <v>127.5</v>
      </c>
      <c r="G9" s="5">
        <v>115</v>
      </c>
      <c r="H9" s="5">
        <v>107.5</v>
      </c>
      <c r="I9" s="5">
        <v>92.5</v>
      </c>
      <c r="K9" s="25" t="s">
        <v>27</v>
      </c>
      <c r="L9" s="70">
        <v>180</v>
      </c>
      <c r="M9" s="50">
        <v>172.5</v>
      </c>
      <c r="N9" s="5">
        <v>147.5</v>
      </c>
      <c r="O9" s="5">
        <v>122.5</v>
      </c>
      <c r="P9" s="5">
        <v>107.5</v>
      </c>
      <c r="Q9" s="5">
        <v>97.5</v>
      </c>
      <c r="R9" s="5">
        <v>90</v>
      </c>
      <c r="S9" s="5">
        <v>82.5</v>
      </c>
    </row>
    <row r="10" spans="1:9" ht="15">
      <c r="A10" s="25" t="s">
        <v>24</v>
      </c>
      <c r="B10" s="80">
        <v>205</v>
      </c>
      <c r="C10" s="50">
        <v>200</v>
      </c>
      <c r="D10" s="5">
        <v>177.5</v>
      </c>
      <c r="E10" s="5">
        <v>160</v>
      </c>
      <c r="F10" s="5">
        <v>135</v>
      </c>
      <c r="G10" s="5">
        <v>122.5</v>
      </c>
      <c r="H10" s="5">
        <v>112.5</v>
      </c>
      <c r="I10" s="5">
        <v>97.5</v>
      </c>
    </row>
    <row r="11" spans="1:9" ht="15">
      <c r="A11" s="25">
        <v>90</v>
      </c>
      <c r="B11" s="80">
        <v>222.5</v>
      </c>
      <c r="C11" s="50">
        <v>217.5</v>
      </c>
      <c r="D11" s="5">
        <v>195</v>
      </c>
      <c r="E11" s="5">
        <v>172.5</v>
      </c>
      <c r="F11" s="5">
        <v>147.5</v>
      </c>
      <c r="G11" s="5">
        <v>130</v>
      </c>
      <c r="H11" s="5">
        <v>117.5</v>
      </c>
      <c r="I11" s="5">
        <v>105</v>
      </c>
    </row>
    <row r="12" spans="1:9" ht="15">
      <c r="A12" s="25">
        <v>100</v>
      </c>
      <c r="B12" s="80">
        <v>247.5</v>
      </c>
      <c r="C12" s="50">
        <v>242.5</v>
      </c>
      <c r="D12" s="5">
        <v>217.5</v>
      </c>
      <c r="E12" s="5">
        <v>185</v>
      </c>
      <c r="F12" s="5">
        <v>162.5</v>
      </c>
      <c r="G12" s="5">
        <v>137.5</v>
      </c>
      <c r="H12" s="5">
        <v>127.5</v>
      </c>
      <c r="I12" s="5">
        <v>112.5</v>
      </c>
    </row>
    <row r="13" spans="1:9" ht="15">
      <c r="A13" s="25">
        <v>110</v>
      </c>
      <c r="B13" s="80">
        <v>257.5</v>
      </c>
      <c r="C13" s="50">
        <v>252.5</v>
      </c>
      <c r="D13" s="5">
        <v>235</v>
      </c>
      <c r="E13" s="5">
        <v>202.5</v>
      </c>
      <c r="F13" s="5">
        <v>175</v>
      </c>
      <c r="G13" s="5">
        <v>157.5</v>
      </c>
      <c r="H13" s="5">
        <v>145</v>
      </c>
      <c r="I13" s="5">
        <v>127.5</v>
      </c>
    </row>
    <row r="14" spans="1:9" ht="15">
      <c r="A14" s="25">
        <v>125</v>
      </c>
      <c r="B14" s="80">
        <v>277.5</v>
      </c>
      <c r="C14" s="50">
        <v>272.5</v>
      </c>
      <c r="D14" s="5">
        <v>250</v>
      </c>
      <c r="E14" s="5">
        <v>217.5</v>
      </c>
      <c r="F14" s="5">
        <v>187.5</v>
      </c>
      <c r="G14" s="5">
        <v>175</v>
      </c>
      <c r="H14" s="5">
        <v>157.5</v>
      </c>
      <c r="I14" s="5">
        <v>140</v>
      </c>
    </row>
    <row r="15" spans="1:9" ht="15">
      <c r="A15" s="25">
        <v>140</v>
      </c>
      <c r="B15" s="80">
        <v>295</v>
      </c>
      <c r="C15" s="50">
        <v>290</v>
      </c>
      <c r="D15" s="5">
        <v>262.5</v>
      </c>
      <c r="E15" s="5">
        <v>235</v>
      </c>
      <c r="F15" s="5">
        <v>202.5</v>
      </c>
      <c r="G15" s="5">
        <v>190</v>
      </c>
      <c r="H15" s="5">
        <v>167.5</v>
      </c>
      <c r="I15" s="5">
        <v>152.5</v>
      </c>
    </row>
    <row r="16" spans="1:9" ht="15">
      <c r="A16" s="25" t="s">
        <v>28</v>
      </c>
      <c r="B16" s="80">
        <v>307.5</v>
      </c>
      <c r="C16" s="50">
        <v>302.5</v>
      </c>
      <c r="D16" s="5">
        <v>275</v>
      </c>
      <c r="E16" s="5">
        <v>247.5</v>
      </c>
      <c r="F16" s="5">
        <v>220</v>
      </c>
      <c r="G16" s="5">
        <v>202.5</v>
      </c>
      <c r="H16" s="5">
        <v>185</v>
      </c>
      <c r="I16" s="5">
        <v>162.5</v>
      </c>
    </row>
    <row r="19" spans="1:3" ht="12.75">
      <c r="A19" s="2" t="s">
        <v>65</v>
      </c>
      <c r="B19" s="46"/>
      <c r="C19" s="2"/>
    </row>
    <row r="20" spans="1:13" ht="15">
      <c r="A20" s="27" t="s">
        <v>1</v>
      </c>
      <c r="B20" s="78"/>
      <c r="K20" s="27" t="s">
        <v>10</v>
      </c>
      <c r="M20" s="27"/>
    </row>
    <row r="21" spans="1:19" s="26" customFormat="1" ht="15">
      <c r="A21" s="25" t="s">
        <v>2</v>
      </c>
      <c r="B21" s="79" t="s">
        <v>80</v>
      </c>
      <c r="C21" s="25" t="s">
        <v>15</v>
      </c>
      <c r="D21" s="25" t="s">
        <v>3</v>
      </c>
      <c r="E21" s="25" t="s">
        <v>4</v>
      </c>
      <c r="F21" s="25" t="s">
        <v>5</v>
      </c>
      <c r="G21" s="25" t="s">
        <v>6</v>
      </c>
      <c r="H21" s="25" t="s">
        <v>7</v>
      </c>
      <c r="I21" s="25" t="s">
        <v>8</v>
      </c>
      <c r="K21" s="25" t="s">
        <v>2</v>
      </c>
      <c r="L21" s="25" t="s">
        <v>80</v>
      </c>
      <c r="M21" s="25" t="s">
        <v>15</v>
      </c>
      <c r="N21" s="25" t="s">
        <v>3</v>
      </c>
      <c r="O21" s="25" t="s">
        <v>4</v>
      </c>
      <c r="P21" s="25" t="s">
        <v>5</v>
      </c>
      <c r="Q21" s="25" t="s">
        <v>6</v>
      </c>
      <c r="R21" s="25" t="s">
        <v>7</v>
      </c>
      <c r="S21" s="25" t="s">
        <v>8</v>
      </c>
    </row>
    <row r="22" spans="1:19" ht="15">
      <c r="A22" s="25">
        <v>52</v>
      </c>
      <c r="B22" s="80">
        <v>87.5</v>
      </c>
      <c r="C22" s="5">
        <v>85</v>
      </c>
      <c r="D22" s="5">
        <v>80</v>
      </c>
      <c r="E22" s="5">
        <v>70</v>
      </c>
      <c r="F22" s="5">
        <v>57.5</v>
      </c>
      <c r="G22" s="5">
        <v>50</v>
      </c>
      <c r="H22" s="5">
        <v>45</v>
      </c>
      <c r="I22" s="5">
        <v>37.5</v>
      </c>
      <c r="K22" s="25">
        <v>52</v>
      </c>
      <c r="L22" s="70">
        <v>75</v>
      </c>
      <c r="M22" s="5">
        <v>70</v>
      </c>
      <c r="N22" s="5">
        <v>65</v>
      </c>
      <c r="O22" s="5">
        <v>60</v>
      </c>
      <c r="P22" s="5">
        <v>47.5</v>
      </c>
      <c r="Q22" s="5">
        <v>42.5</v>
      </c>
      <c r="R22" s="5">
        <v>40</v>
      </c>
      <c r="S22" s="5">
        <v>35</v>
      </c>
    </row>
    <row r="23" spans="1:19" ht="15">
      <c r="A23" s="25">
        <v>56</v>
      </c>
      <c r="B23" s="80">
        <v>95</v>
      </c>
      <c r="C23" s="5">
        <v>92.5</v>
      </c>
      <c r="D23" s="5">
        <v>87.5</v>
      </c>
      <c r="E23" s="5">
        <v>72.5</v>
      </c>
      <c r="F23" s="5">
        <v>65</v>
      </c>
      <c r="G23" s="5">
        <v>60</v>
      </c>
      <c r="H23" s="5">
        <v>50</v>
      </c>
      <c r="I23" s="5">
        <v>45</v>
      </c>
      <c r="K23" s="25">
        <v>60</v>
      </c>
      <c r="L23" s="70">
        <v>82.5</v>
      </c>
      <c r="M23" s="5">
        <v>77.5</v>
      </c>
      <c r="N23" s="5">
        <v>72.5</v>
      </c>
      <c r="O23" s="5">
        <v>67.5</v>
      </c>
      <c r="P23" s="5">
        <v>55</v>
      </c>
      <c r="Q23" s="5">
        <v>47.5</v>
      </c>
      <c r="R23" s="5">
        <v>42.5</v>
      </c>
      <c r="S23" s="5">
        <v>40</v>
      </c>
    </row>
    <row r="24" spans="1:19" ht="15">
      <c r="A24" s="25">
        <v>60</v>
      </c>
      <c r="B24" s="80">
        <v>102.5</v>
      </c>
      <c r="C24" s="5">
        <v>100</v>
      </c>
      <c r="D24" s="5">
        <v>92.5</v>
      </c>
      <c r="E24" s="5">
        <v>82.5</v>
      </c>
      <c r="F24" s="5">
        <v>70</v>
      </c>
      <c r="G24" s="5">
        <v>65</v>
      </c>
      <c r="H24" s="5">
        <v>57.5</v>
      </c>
      <c r="I24" s="5">
        <v>52.5</v>
      </c>
      <c r="K24" s="25" t="s">
        <v>23</v>
      </c>
      <c r="L24" s="70">
        <v>87.5</v>
      </c>
      <c r="M24" s="5">
        <v>82.5</v>
      </c>
      <c r="N24" s="5">
        <v>80</v>
      </c>
      <c r="O24" s="5">
        <v>72.5</v>
      </c>
      <c r="P24" s="5">
        <v>65</v>
      </c>
      <c r="Q24" s="5">
        <v>52.5</v>
      </c>
      <c r="R24" s="5">
        <v>47.5</v>
      </c>
      <c r="S24" s="5">
        <v>45</v>
      </c>
    </row>
    <row r="25" spans="1:19" ht="15">
      <c r="A25" s="25" t="s">
        <v>23</v>
      </c>
      <c r="B25" s="80">
        <v>110</v>
      </c>
      <c r="C25" s="5">
        <v>107.5</v>
      </c>
      <c r="D25" s="5">
        <v>100</v>
      </c>
      <c r="E25" s="5">
        <v>90</v>
      </c>
      <c r="F25" s="5">
        <v>77.5</v>
      </c>
      <c r="G25" s="5">
        <v>70</v>
      </c>
      <c r="H25" s="5">
        <v>65</v>
      </c>
      <c r="I25" s="5">
        <v>57.5</v>
      </c>
      <c r="K25" s="25">
        <v>75</v>
      </c>
      <c r="L25" s="70">
        <v>102.5</v>
      </c>
      <c r="M25" s="5">
        <v>97.5</v>
      </c>
      <c r="N25" s="5">
        <v>85</v>
      </c>
      <c r="O25" s="5">
        <v>80</v>
      </c>
      <c r="P25" s="5">
        <v>70</v>
      </c>
      <c r="Q25" s="5">
        <v>60</v>
      </c>
      <c r="R25" s="5">
        <v>55</v>
      </c>
      <c r="S25" s="5">
        <v>52.5</v>
      </c>
    </row>
    <row r="26" spans="1:19" ht="15">
      <c r="A26" s="25">
        <v>75</v>
      </c>
      <c r="B26" s="80">
        <v>117.5</v>
      </c>
      <c r="C26" s="5">
        <v>115</v>
      </c>
      <c r="D26" s="5">
        <v>107.5</v>
      </c>
      <c r="E26" s="5">
        <v>97.5</v>
      </c>
      <c r="F26" s="5">
        <v>82.5</v>
      </c>
      <c r="G26" s="5">
        <v>75</v>
      </c>
      <c r="H26" s="5">
        <v>70</v>
      </c>
      <c r="I26" s="5">
        <v>60</v>
      </c>
      <c r="K26" s="25" t="s">
        <v>27</v>
      </c>
      <c r="L26" s="70">
        <v>117.5</v>
      </c>
      <c r="M26" s="5">
        <v>112.5</v>
      </c>
      <c r="N26" s="5">
        <v>102.5</v>
      </c>
      <c r="O26" s="5">
        <v>85</v>
      </c>
      <c r="P26" s="5">
        <v>75</v>
      </c>
      <c r="Q26" s="5">
        <v>70</v>
      </c>
      <c r="R26" s="5">
        <v>65</v>
      </c>
      <c r="S26" s="5">
        <v>60</v>
      </c>
    </row>
    <row r="27" spans="1:9" ht="15">
      <c r="A27" s="25" t="s">
        <v>24</v>
      </c>
      <c r="B27" s="80">
        <v>125</v>
      </c>
      <c r="C27" s="5">
        <v>122.5</v>
      </c>
      <c r="D27" s="5">
        <v>115</v>
      </c>
      <c r="E27" s="5">
        <v>105</v>
      </c>
      <c r="F27" s="5">
        <v>87.5</v>
      </c>
      <c r="G27" s="5">
        <v>80</v>
      </c>
      <c r="H27" s="5">
        <v>72.5</v>
      </c>
      <c r="I27" s="5">
        <v>65</v>
      </c>
    </row>
    <row r="28" spans="1:9" ht="15">
      <c r="A28" s="25">
        <v>90</v>
      </c>
      <c r="B28" s="80">
        <v>132.5</v>
      </c>
      <c r="C28" s="5">
        <v>130</v>
      </c>
      <c r="D28" s="5">
        <v>122.5</v>
      </c>
      <c r="E28" s="5">
        <v>112.5</v>
      </c>
      <c r="F28" s="5">
        <v>97.5</v>
      </c>
      <c r="G28" s="5">
        <v>85</v>
      </c>
      <c r="H28" s="5">
        <v>77.5</v>
      </c>
      <c r="I28" s="5">
        <v>70</v>
      </c>
    </row>
    <row r="29" spans="1:9" ht="15">
      <c r="A29" s="25">
        <v>100</v>
      </c>
      <c r="B29" s="80">
        <v>142.5</v>
      </c>
      <c r="C29" s="5">
        <v>140</v>
      </c>
      <c r="D29" s="5">
        <v>132.5</v>
      </c>
      <c r="E29" s="5">
        <v>122.5</v>
      </c>
      <c r="F29" s="5">
        <v>107.5</v>
      </c>
      <c r="G29" s="5">
        <v>90</v>
      </c>
      <c r="H29" s="5">
        <v>82.5</v>
      </c>
      <c r="I29" s="5">
        <v>72.5</v>
      </c>
    </row>
    <row r="30" spans="1:9" ht="15">
      <c r="A30" s="25">
        <v>110</v>
      </c>
      <c r="B30" s="80">
        <v>157.5</v>
      </c>
      <c r="C30" s="5">
        <v>155</v>
      </c>
      <c r="D30" s="5">
        <v>145</v>
      </c>
      <c r="E30" s="5">
        <v>132.5</v>
      </c>
      <c r="F30" s="5">
        <v>115</v>
      </c>
      <c r="G30" s="5">
        <v>102.5</v>
      </c>
      <c r="H30" s="5">
        <v>95</v>
      </c>
      <c r="I30" s="5">
        <v>82.5</v>
      </c>
    </row>
    <row r="31" spans="1:9" ht="15">
      <c r="A31" s="25">
        <v>125</v>
      </c>
      <c r="B31" s="80">
        <v>172.5</v>
      </c>
      <c r="C31" s="5">
        <v>170</v>
      </c>
      <c r="D31" s="5">
        <v>157.5</v>
      </c>
      <c r="E31" s="5">
        <v>142.5</v>
      </c>
      <c r="F31" s="5">
        <v>122.5</v>
      </c>
      <c r="G31" s="5">
        <v>115</v>
      </c>
      <c r="H31" s="5">
        <v>102.5</v>
      </c>
      <c r="I31" s="5">
        <v>92.5</v>
      </c>
    </row>
    <row r="32" spans="1:9" ht="15">
      <c r="A32" s="25">
        <v>140</v>
      </c>
      <c r="B32" s="80">
        <v>187.5</v>
      </c>
      <c r="C32" s="5">
        <v>185</v>
      </c>
      <c r="D32" s="5">
        <v>172.5</v>
      </c>
      <c r="E32" s="5">
        <v>155</v>
      </c>
      <c r="F32" s="5">
        <v>132.5</v>
      </c>
      <c r="G32" s="5">
        <v>125</v>
      </c>
      <c r="H32" s="5">
        <v>110</v>
      </c>
      <c r="I32" s="5">
        <v>100</v>
      </c>
    </row>
    <row r="33" spans="1:9" ht="15">
      <c r="A33" s="25" t="s">
        <v>28</v>
      </c>
      <c r="B33" s="80">
        <v>197.5</v>
      </c>
      <c r="C33" s="5">
        <v>195</v>
      </c>
      <c r="D33" s="5">
        <v>180</v>
      </c>
      <c r="E33" s="5">
        <v>162.5</v>
      </c>
      <c r="F33" s="5">
        <v>145</v>
      </c>
      <c r="G33" s="5">
        <v>132.5</v>
      </c>
      <c r="H33" s="5">
        <v>122.5</v>
      </c>
      <c r="I33" s="5">
        <v>107.5</v>
      </c>
    </row>
    <row r="36" spans="1:3" ht="12.75">
      <c r="A36" s="2" t="s">
        <v>66</v>
      </c>
      <c r="B36" s="46"/>
      <c r="C36" s="2"/>
    </row>
    <row r="37" spans="1:13" ht="15">
      <c r="A37" s="27" t="s">
        <v>1</v>
      </c>
      <c r="B37" s="78"/>
      <c r="K37" s="27" t="s">
        <v>10</v>
      </c>
      <c r="M37" s="27"/>
    </row>
    <row r="38" spans="1:19" s="26" customFormat="1" ht="15">
      <c r="A38" s="25" t="s">
        <v>2</v>
      </c>
      <c r="B38" s="79" t="s">
        <v>80</v>
      </c>
      <c r="C38" s="25" t="s">
        <v>15</v>
      </c>
      <c r="D38" s="25" t="s">
        <v>3</v>
      </c>
      <c r="E38" s="25" t="s">
        <v>4</v>
      </c>
      <c r="F38" s="25" t="s">
        <v>5</v>
      </c>
      <c r="G38" s="25" t="s">
        <v>6</v>
      </c>
      <c r="H38" s="25" t="s">
        <v>7</v>
      </c>
      <c r="I38" s="25" t="s">
        <v>8</v>
      </c>
      <c r="K38" s="25" t="s">
        <v>2</v>
      </c>
      <c r="L38" s="25" t="s">
        <v>80</v>
      </c>
      <c r="M38" s="25" t="s">
        <v>15</v>
      </c>
      <c r="N38" s="25" t="s">
        <v>3</v>
      </c>
      <c r="O38" s="25" t="s">
        <v>4</v>
      </c>
      <c r="P38" s="25" t="s">
        <v>5</v>
      </c>
      <c r="Q38" s="25" t="s">
        <v>6</v>
      </c>
      <c r="R38" s="25" t="s">
        <v>7</v>
      </c>
      <c r="S38" s="25" t="s">
        <v>8</v>
      </c>
    </row>
    <row r="39" spans="1:19" ht="15">
      <c r="A39" s="25">
        <v>52</v>
      </c>
      <c r="B39" s="80">
        <v>60</v>
      </c>
      <c r="C39" s="68">
        <v>55</v>
      </c>
      <c r="D39" s="68">
        <v>47.5</v>
      </c>
      <c r="E39" s="68">
        <v>40</v>
      </c>
      <c r="F39" s="68">
        <v>37.5</v>
      </c>
      <c r="G39" s="68">
        <v>32.5</v>
      </c>
      <c r="H39" s="68">
        <v>30</v>
      </c>
      <c r="I39" s="68">
        <v>22.5</v>
      </c>
      <c r="K39" s="25">
        <v>44</v>
      </c>
      <c r="L39" s="84">
        <v>42.5</v>
      </c>
      <c r="M39" s="68">
        <v>37.5</v>
      </c>
      <c r="N39" s="68">
        <v>32.5</v>
      </c>
      <c r="O39" s="68">
        <v>30</v>
      </c>
      <c r="P39" s="68">
        <v>25</v>
      </c>
      <c r="Q39" s="68" t="s">
        <v>56</v>
      </c>
      <c r="R39" s="68" t="s">
        <v>56</v>
      </c>
      <c r="S39" s="68" t="s">
        <v>56</v>
      </c>
    </row>
    <row r="40" spans="1:19" ht="15">
      <c r="A40" s="25">
        <v>56</v>
      </c>
      <c r="B40" s="80">
        <v>65</v>
      </c>
      <c r="C40" s="68">
        <v>60</v>
      </c>
      <c r="D40" s="68">
        <v>52.5</v>
      </c>
      <c r="E40" s="68">
        <v>47.5</v>
      </c>
      <c r="F40" s="68">
        <v>42.5</v>
      </c>
      <c r="G40" s="68">
        <v>37.5</v>
      </c>
      <c r="H40" s="68">
        <v>35</v>
      </c>
      <c r="I40" s="68">
        <v>27.5</v>
      </c>
      <c r="K40" s="25">
        <v>48</v>
      </c>
      <c r="L40" s="84">
        <v>45</v>
      </c>
      <c r="M40" s="68">
        <v>40</v>
      </c>
      <c r="N40" s="68">
        <v>35</v>
      </c>
      <c r="O40" s="68">
        <v>32.5</v>
      </c>
      <c r="P40" s="68">
        <v>27.5</v>
      </c>
      <c r="Q40" s="68">
        <v>20</v>
      </c>
      <c r="R40" s="68" t="s">
        <v>56</v>
      </c>
      <c r="S40" s="68" t="s">
        <v>56</v>
      </c>
    </row>
    <row r="41" spans="1:19" ht="15">
      <c r="A41" s="25">
        <v>60</v>
      </c>
      <c r="B41" s="80">
        <v>70</v>
      </c>
      <c r="C41" s="68">
        <v>65</v>
      </c>
      <c r="D41" s="68">
        <v>57.5</v>
      </c>
      <c r="E41" s="68">
        <v>52.5</v>
      </c>
      <c r="F41" s="68">
        <v>47.5</v>
      </c>
      <c r="G41" s="68">
        <v>42.5</v>
      </c>
      <c r="H41" s="68">
        <v>37.5</v>
      </c>
      <c r="I41" s="68">
        <v>30</v>
      </c>
      <c r="K41" s="25">
        <v>52</v>
      </c>
      <c r="L41" s="84">
        <v>47.5</v>
      </c>
      <c r="M41" s="68">
        <v>42.5</v>
      </c>
      <c r="N41" s="68">
        <v>37.5</v>
      </c>
      <c r="O41" s="68">
        <v>35</v>
      </c>
      <c r="P41" s="68">
        <v>30</v>
      </c>
      <c r="Q41" s="68">
        <v>22.5</v>
      </c>
      <c r="R41" s="68">
        <v>20</v>
      </c>
      <c r="S41" s="68" t="s">
        <v>56</v>
      </c>
    </row>
    <row r="42" spans="1:19" ht="15">
      <c r="A42" s="25" t="s">
        <v>23</v>
      </c>
      <c r="B42" s="80">
        <v>77.5</v>
      </c>
      <c r="C42" s="68">
        <v>72.5</v>
      </c>
      <c r="D42" s="68">
        <v>65</v>
      </c>
      <c r="E42" s="68">
        <v>60</v>
      </c>
      <c r="F42" s="68">
        <v>52.5</v>
      </c>
      <c r="G42" s="68">
        <v>47.5</v>
      </c>
      <c r="H42" s="68">
        <v>42.5</v>
      </c>
      <c r="I42" s="68">
        <v>32.5</v>
      </c>
      <c r="K42" s="25">
        <v>60</v>
      </c>
      <c r="L42" s="84">
        <v>50</v>
      </c>
      <c r="M42" s="68">
        <v>45</v>
      </c>
      <c r="N42" s="68">
        <v>40</v>
      </c>
      <c r="O42" s="68">
        <v>37.5</v>
      </c>
      <c r="P42" s="68">
        <v>32.5</v>
      </c>
      <c r="Q42" s="68">
        <v>27.5</v>
      </c>
      <c r="R42" s="68">
        <v>22.5</v>
      </c>
      <c r="S42" s="68">
        <v>20</v>
      </c>
    </row>
    <row r="43" spans="1:19" ht="15">
      <c r="A43" s="25">
        <v>75</v>
      </c>
      <c r="B43" s="80">
        <v>82.5</v>
      </c>
      <c r="C43" s="68">
        <v>77.5</v>
      </c>
      <c r="D43" s="68">
        <v>70</v>
      </c>
      <c r="E43" s="68">
        <v>65</v>
      </c>
      <c r="F43" s="68">
        <v>57.5</v>
      </c>
      <c r="G43" s="68">
        <v>50</v>
      </c>
      <c r="H43" s="68">
        <v>45</v>
      </c>
      <c r="I43" s="68">
        <v>35</v>
      </c>
      <c r="K43" s="25" t="s">
        <v>23</v>
      </c>
      <c r="L43" s="84">
        <v>52.5</v>
      </c>
      <c r="M43" s="68">
        <v>47.5</v>
      </c>
      <c r="N43" s="68">
        <v>45</v>
      </c>
      <c r="O43" s="68">
        <v>40</v>
      </c>
      <c r="P43" s="68">
        <v>35</v>
      </c>
      <c r="Q43" s="68">
        <v>30</v>
      </c>
      <c r="R43" s="68">
        <v>27.5</v>
      </c>
      <c r="S43" s="68">
        <v>22.5</v>
      </c>
    </row>
    <row r="44" spans="1:19" ht="15">
      <c r="A44" s="25" t="s">
        <v>24</v>
      </c>
      <c r="B44" s="80">
        <v>90</v>
      </c>
      <c r="C44" s="68">
        <v>85</v>
      </c>
      <c r="D44" s="68">
        <v>75</v>
      </c>
      <c r="E44" s="68">
        <v>70</v>
      </c>
      <c r="F44" s="68">
        <v>60</v>
      </c>
      <c r="G44" s="68">
        <v>55</v>
      </c>
      <c r="H44" s="68">
        <v>47.5</v>
      </c>
      <c r="I44" s="68">
        <v>37.5</v>
      </c>
      <c r="K44" s="25">
        <v>75</v>
      </c>
      <c r="L44" s="84">
        <v>60</v>
      </c>
      <c r="M44" s="68">
        <v>55</v>
      </c>
      <c r="N44" s="68">
        <v>47.5</v>
      </c>
      <c r="O44" s="68">
        <v>45</v>
      </c>
      <c r="P44" s="68">
        <v>37.5</v>
      </c>
      <c r="Q44" s="68">
        <v>35</v>
      </c>
      <c r="R44" s="68">
        <v>32.5</v>
      </c>
      <c r="S44" s="68">
        <v>30</v>
      </c>
    </row>
    <row r="45" spans="1:19" ht="15">
      <c r="A45" s="25">
        <v>90</v>
      </c>
      <c r="B45" s="80">
        <v>95</v>
      </c>
      <c r="C45" s="68">
        <v>90</v>
      </c>
      <c r="D45" s="68">
        <v>82.5</v>
      </c>
      <c r="E45" s="68">
        <v>72.5</v>
      </c>
      <c r="F45" s="68">
        <v>65</v>
      </c>
      <c r="G45" s="68">
        <v>57.5</v>
      </c>
      <c r="H45" s="68">
        <v>50</v>
      </c>
      <c r="I45" s="68">
        <v>40</v>
      </c>
      <c r="K45" s="25" t="s">
        <v>27</v>
      </c>
      <c r="L45" s="84">
        <v>67.5</v>
      </c>
      <c r="M45" s="68">
        <v>62.5</v>
      </c>
      <c r="N45" s="68">
        <v>55</v>
      </c>
      <c r="O45" s="68">
        <v>47.5</v>
      </c>
      <c r="P45" s="68">
        <v>42.5</v>
      </c>
      <c r="Q45" s="68">
        <v>37.5</v>
      </c>
      <c r="R45" s="68">
        <v>35</v>
      </c>
      <c r="S45" s="68">
        <v>32.5</v>
      </c>
    </row>
    <row r="46" spans="1:9" ht="15">
      <c r="A46" s="25">
        <v>100</v>
      </c>
      <c r="B46" s="80">
        <v>100</v>
      </c>
      <c r="C46" s="68">
        <v>95</v>
      </c>
      <c r="D46" s="68">
        <v>85</v>
      </c>
      <c r="E46" s="68">
        <v>80</v>
      </c>
      <c r="F46" s="68">
        <v>67.5</v>
      </c>
      <c r="G46" s="68">
        <v>60</v>
      </c>
      <c r="H46" s="68">
        <v>52.5</v>
      </c>
      <c r="I46" s="68">
        <v>42.5</v>
      </c>
    </row>
    <row r="47" spans="1:9" ht="15">
      <c r="A47" s="25">
        <v>110</v>
      </c>
      <c r="B47" s="80">
        <v>102.5</v>
      </c>
      <c r="C47" s="68">
        <v>97.5</v>
      </c>
      <c r="D47" s="68">
        <v>87.5</v>
      </c>
      <c r="E47" s="68">
        <v>82.5</v>
      </c>
      <c r="F47" s="68">
        <v>70</v>
      </c>
      <c r="G47" s="68">
        <v>62.5</v>
      </c>
      <c r="H47" s="68">
        <v>57.5</v>
      </c>
      <c r="I47" s="68">
        <v>47.5</v>
      </c>
    </row>
    <row r="48" spans="1:9" ht="15">
      <c r="A48" s="25">
        <v>125</v>
      </c>
      <c r="B48" s="80">
        <v>107.5</v>
      </c>
      <c r="C48" s="68">
        <v>102.5</v>
      </c>
      <c r="D48" s="68">
        <v>92.5</v>
      </c>
      <c r="E48" s="68">
        <v>87.5</v>
      </c>
      <c r="F48" s="68">
        <v>75</v>
      </c>
      <c r="G48" s="68">
        <v>67.5</v>
      </c>
      <c r="H48" s="68">
        <v>62.5</v>
      </c>
      <c r="I48" s="68">
        <v>52.5</v>
      </c>
    </row>
    <row r="49" spans="1:9" ht="15">
      <c r="A49" s="25">
        <v>140</v>
      </c>
      <c r="B49" s="80">
        <v>112.5</v>
      </c>
      <c r="C49" s="68">
        <v>107.5</v>
      </c>
      <c r="D49" s="68">
        <v>97.5</v>
      </c>
      <c r="E49" s="68">
        <v>92.5</v>
      </c>
      <c r="F49" s="68">
        <v>82.5</v>
      </c>
      <c r="G49" s="68">
        <v>72.5</v>
      </c>
      <c r="H49" s="68">
        <v>67.5</v>
      </c>
      <c r="I49" s="68">
        <v>57.5</v>
      </c>
    </row>
    <row r="50" spans="1:9" ht="15">
      <c r="A50" s="25" t="s">
        <v>28</v>
      </c>
      <c r="B50" s="80">
        <v>117.5</v>
      </c>
      <c r="C50" s="68">
        <v>112.5</v>
      </c>
      <c r="D50" s="68">
        <v>105</v>
      </c>
      <c r="E50" s="68">
        <v>97.5</v>
      </c>
      <c r="F50" s="68">
        <v>87.5</v>
      </c>
      <c r="G50" s="68">
        <v>80</v>
      </c>
      <c r="H50" s="68">
        <v>72.5</v>
      </c>
      <c r="I50" s="68">
        <v>62.5</v>
      </c>
    </row>
    <row r="53" spans="1:34" s="69" customFormat="1" ht="18.75">
      <c r="A53" s="69" t="s">
        <v>81</v>
      </c>
      <c r="AG53" s="73"/>
      <c r="AH53" s="73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5" sqref="A5"/>
    </sheetView>
  </sheetViews>
  <sheetFormatPr defaultColWidth="9.00390625" defaultRowHeight="12.75"/>
  <sheetData>
    <row r="1" spans="1:2" ht="20.25">
      <c r="A1" s="1" t="s">
        <v>108</v>
      </c>
      <c r="B1" s="1"/>
    </row>
    <row r="2" spans="1:2" ht="12.75">
      <c r="A2" s="2"/>
      <c r="B2" s="2"/>
    </row>
    <row r="3" spans="1:2" ht="12.75">
      <c r="A3" s="3" t="s">
        <v>1</v>
      </c>
      <c r="B3" s="3"/>
    </row>
    <row r="4" spans="1:9" ht="12.75">
      <c r="A4" s="2" t="s">
        <v>109</v>
      </c>
      <c r="B4" s="2"/>
      <c r="C4" s="2"/>
      <c r="D4" s="2"/>
      <c r="E4" s="2"/>
      <c r="I4" s="2"/>
    </row>
    <row r="5" spans="1:9" ht="12.75">
      <c r="A5" s="4" t="s">
        <v>2</v>
      </c>
      <c r="B5" s="82" t="s">
        <v>15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/>
    </row>
    <row r="6" spans="1:8" ht="12.75">
      <c r="A6" s="4">
        <v>52</v>
      </c>
      <c r="B6" s="82" t="s">
        <v>56</v>
      </c>
      <c r="C6" s="10" t="s">
        <v>56</v>
      </c>
      <c r="D6" s="10" t="s">
        <v>56</v>
      </c>
      <c r="E6" s="10" t="s">
        <v>56</v>
      </c>
      <c r="F6" s="10" t="s">
        <v>56</v>
      </c>
      <c r="G6" s="10" t="s">
        <v>56</v>
      </c>
      <c r="H6" s="10" t="s">
        <v>56</v>
      </c>
    </row>
    <row r="7" spans="1:8" ht="12.75">
      <c r="A7" s="4">
        <v>56</v>
      </c>
      <c r="B7" s="82" t="s">
        <v>56</v>
      </c>
      <c r="C7" s="10">
        <v>10</v>
      </c>
      <c r="D7" s="10">
        <v>7</v>
      </c>
      <c r="E7" s="10">
        <v>5</v>
      </c>
      <c r="F7" s="10">
        <v>4</v>
      </c>
      <c r="G7" s="10" t="s">
        <v>56</v>
      </c>
      <c r="H7" s="10" t="s">
        <v>56</v>
      </c>
    </row>
    <row r="8" spans="1:8" ht="12.75">
      <c r="A8" s="4">
        <v>60</v>
      </c>
      <c r="B8" s="82" t="s">
        <v>56</v>
      </c>
      <c r="C8" s="10">
        <v>14</v>
      </c>
      <c r="D8" s="10">
        <v>11</v>
      </c>
      <c r="E8" s="10">
        <v>9</v>
      </c>
      <c r="F8" s="10">
        <v>5</v>
      </c>
      <c r="G8" s="10">
        <v>4</v>
      </c>
      <c r="H8" s="10" t="s">
        <v>56</v>
      </c>
    </row>
    <row r="9" spans="1:8" ht="12.75">
      <c r="A9" s="4">
        <v>67.5</v>
      </c>
      <c r="B9" s="82" t="s">
        <v>56</v>
      </c>
      <c r="C9" s="10">
        <v>19</v>
      </c>
      <c r="D9" s="10">
        <v>15</v>
      </c>
      <c r="E9" s="10">
        <v>11</v>
      </c>
      <c r="F9" s="10">
        <v>8</v>
      </c>
      <c r="G9" s="10">
        <v>7</v>
      </c>
      <c r="H9" s="10">
        <v>5</v>
      </c>
    </row>
    <row r="10" spans="1:8" ht="12.75">
      <c r="A10" s="4">
        <v>75</v>
      </c>
      <c r="B10" s="82" t="s">
        <v>56</v>
      </c>
      <c r="C10" s="10">
        <v>27</v>
      </c>
      <c r="D10" s="10">
        <v>21</v>
      </c>
      <c r="E10" s="10">
        <v>15</v>
      </c>
      <c r="F10" s="10">
        <v>10</v>
      </c>
      <c r="G10" s="10">
        <v>8</v>
      </c>
      <c r="H10" s="10">
        <v>6</v>
      </c>
    </row>
    <row r="11" spans="1:9" ht="12.75">
      <c r="A11" s="4">
        <v>82.5</v>
      </c>
      <c r="B11" s="82" t="s">
        <v>56</v>
      </c>
      <c r="C11" s="10">
        <v>31</v>
      </c>
      <c r="D11" s="10">
        <v>23</v>
      </c>
      <c r="E11" s="10">
        <v>17</v>
      </c>
      <c r="F11" s="10">
        <v>12</v>
      </c>
      <c r="G11" s="10">
        <v>10</v>
      </c>
      <c r="H11" s="10">
        <v>8</v>
      </c>
      <c r="I11" s="22"/>
    </row>
    <row r="12" spans="1:8" ht="12.75">
      <c r="A12" s="4">
        <v>90</v>
      </c>
      <c r="B12" s="82" t="s">
        <v>56</v>
      </c>
      <c r="C12" s="10">
        <v>34</v>
      </c>
      <c r="D12" s="10">
        <v>25</v>
      </c>
      <c r="E12" s="10">
        <v>19</v>
      </c>
      <c r="F12" s="10">
        <v>14</v>
      </c>
      <c r="G12" s="10">
        <v>12</v>
      </c>
      <c r="H12" s="10">
        <v>10</v>
      </c>
    </row>
    <row r="13" spans="1:8" ht="12.75">
      <c r="A13" s="4">
        <v>100</v>
      </c>
      <c r="B13" s="82" t="s">
        <v>56</v>
      </c>
      <c r="C13" s="10">
        <v>37</v>
      </c>
      <c r="D13" s="10">
        <v>27</v>
      </c>
      <c r="E13" s="10">
        <v>21</v>
      </c>
      <c r="F13" s="10">
        <v>16</v>
      </c>
      <c r="G13" s="10">
        <v>14</v>
      </c>
      <c r="H13" s="10">
        <v>12</v>
      </c>
    </row>
    <row r="14" spans="1:8" ht="12.75">
      <c r="A14" s="4">
        <v>110</v>
      </c>
      <c r="B14" s="82" t="s">
        <v>56</v>
      </c>
      <c r="C14" s="10">
        <v>40</v>
      </c>
      <c r="D14" s="10">
        <v>29</v>
      </c>
      <c r="E14" s="10">
        <v>24</v>
      </c>
      <c r="F14" s="10">
        <v>18</v>
      </c>
      <c r="G14" s="10">
        <v>16</v>
      </c>
      <c r="H14" s="10">
        <v>14</v>
      </c>
    </row>
    <row r="15" spans="1:8" ht="12.75">
      <c r="A15" s="4">
        <v>125</v>
      </c>
      <c r="B15" s="82" t="s">
        <v>56</v>
      </c>
      <c r="C15" s="10">
        <v>43</v>
      </c>
      <c r="D15" s="10">
        <v>31</v>
      </c>
      <c r="E15" s="10">
        <v>26</v>
      </c>
      <c r="F15" s="10">
        <v>20</v>
      </c>
      <c r="G15" s="10">
        <v>18</v>
      </c>
      <c r="H15" s="10">
        <v>16</v>
      </c>
    </row>
    <row r="16" spans="1:8" ht="12.75">
      <c r="A16" s="4">
        <v>140</v>
      </c>
      <c r="B16" s="82" t="s">
        <v>56</v>
      </c>
      <c r="C16" s="10">
        <v>46</v>
      </c>
      <c r="D16" s="10">
        <v>33</v>
      </c>
      <c r="E16" s="10">
        <v>28</v>
      </c>
      <c r="F16" s="10">
        <v>22</v>
      </c>
      <c r="G16" s="10">
        <v>20</v>
      </c>
      <c r="H16" s="10">
        <v>18</v>
      </c>
    </row>
    <row r="17" spans="1:8" ht="12.75">
      <c r="A17" s="4" t="s">
        <v>9</v>
      </c>
      <c r="B17" s="82" t="s">
        <v>56</v>
      </c>
      <c r="C17" s="10">
        <v>50</v>
      </c>
      <c r="D17" s="10">
        <v>35</v>
      </c>
      <c r="E17" s="10">
        <v>30</v>
      </c>
      <c r="F17" s="10">
        <v>24</v>
      </c>
      <c r="G17" s="10">
        <v>22</v>
      </c>
      <c r="H17" s="10">
        <v>20</v>
      </c>
    </row>
    <row r="19" ht="12.75">
      <c r="E19" s="10"/>
    </row>
    <row r="20" spans="1:2" ht="12.75">
      <c r="A20" s="3" t="s">
        <v>110</v>
      </c>
      <c r="B20" s="3"/>
    </row>
    <row r="21" spans="1:5" ht="12.75">
      <c r="A21" s="28" t="s">
        <v>113</v>
      </c>
      <c r="B21" s="28"/>
      <c r="C21" s="29"/>
      <c r="D21" s="29"/>
      <c r="E21" s="29"/>
    </row>
    <row r="22" spans="1:9" ht="12.75">
      <c r="A22" s="17" t="s">
        <v>2</v>
      </c>
      <c r="B22" s="82" t="s">
        <v>15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/>
    </row>
    <row r="23" spans="1:9" ht="12.75">
      <c r="A23" s="4">
        <v>44</v>
      </c>
      <c r="B23" s="90" t="s">
        <v>56</v>
      </c>
      <c r="C23" s="10">
        <v>13</v>
      </c>
      <c r="D23" s="10">
        <v>9</v>
      </c>
      <c r="E23" s="10">
        <v>5</v>
      </c>
      <c r="F23" s="10" t="s">
        <v>56</v>
      </c>
      <c r="G23" s="10" t="s">
        <v>56</v>
      </c>
      <c r="H23" s="10" t="s">
        <v>56</v>
      </c>
      <c r="I23" s="10"/>
    </row>
    <row r="24" spans="1:9" ht="12.75">
      <c r="A24" s="4">
        <v>48</v>
      </c>
      <c r="B24" s="90" t="s">
        <v>56</v>
      </c>
      <c r="C24" s="10">
        <v>18</v>
      </c>
      <c r="D24" s="10">
        <v>13</v>
      </c>
      <c r="E24" s="10">
        <v>9</v>
      </c>
      <c r="F24" s="10">
        <v>5</v>
      </c>
      <c r="G24" s="10" t="s">
        <v>56</v>
      </c>
      <c r="H24" s="10" t="s">
        <v>56</v>
      </c>
      <c r="I24" s="10"/>
    </row>
    <row r="25" spans="1:9" ht="12.75">
      <c r="A25" s="4">
        <v>52</v>
      </c>
      <c r="B25" s="90" t="s">
        <v>56</v>
      </c>
      <c r="C25" s="10">
        <v>22</v>
      </c>
      <c r="D25" s="10">
        <v>17</v>
      </c>
      <c r="E25" s="10">
        <v>12</v>
      </c>
      <c r="F25" s="10">
        <v>7</v>
      </c>
      <c r="G25" s="10">
        <v>5</v>
      </c>
      <c r="H25" s="10" t="s">
        <v>56</v>
      </c>
      <c r="I25" s="10"/>
    </row>
    <row r="26" spans="1:9" ht="12.75">
      <c r="A26" s="4">
        <v>56</v>
      </c>
      <c r="B26" s="90" t="s">
        <v>56</v>
      </c>
      <c r="C26" s="10">
        <v>26</v>
      </c>
      <c r="D26" s="10">
        <v>21</v>
      </c>
      <c r="E26" s="10">
        <v>16</v>
      </c>
      <c r="F26" s="10">
        <v>9</v>
      </c>
      <c r="G26" s="10">
        <v>6</v>
      </c>
      <c r="H26" s="10">
        <v>4</v>
      </c>
      <c r="I26" s="10"/>
    </row>
    <row r="27" spans="1:9" ht="12.75">
      <c r="A27" s="4">
        <v>60</v>
      </c>
      <c r="B27" s="90" t="s">
        <v>56</v>
      </c>
      <c r="C27" s="10">
        <v>30</v>
      </c>
      <c r="D27" s="10">
        <v>25</v>
      </c>
      <c r="E27" s="10">
        <v>20</v>
      </c>
      <c r="F27" s="10">
        <v>11</v>
      </c>
      <c r="G27" s="10">
        <v>8</v>
      </c>
      <c r="H27" s="10">
        <v>5</v>
      </c>
      <c r="I27" s="10"/>
    </row>
    <row r="28" spans="1:9" ht="12.75">
      <c r="A28" s="4">
        <v>67.5</v>
      </c>
      <c r="B28" s="90" t="s">
        <v>56</v>
      </c>
      <c r="C28" s="10">
        <v>34</v>
      </c>
      <c r="D28" s="10">
        <v>29</v>
      </c>
      <c r="E28" s="10">
        <v>24</v>
      </c>
      <c r="F28" s="10">
        <v>13</v>
      </c>
      <c r="G28" s="10">
        <v>9</v>
      </c>
      <c r="H28" s="10">
        <v>6</v>
      </c>
      <c r="I28" s="10"/>
    </row>
    <row r="29" spans="1:9" ht="12.75">
      <c r="A29" s="4">
        <v>75</v>
      </c>
      <c r="B29" s="90" t="s">
        <v>56</v>
      </c>
      <c r="C29" s="10">
        <v>38</v>
      </c>
      <c r="D29" s="10">
        <v>33</v>
      </c>
      <c r="E29" s="10">
        <v>28</v>
      </c>
      <c r="F29" s="10">
        <v>15</v>
      </c>
      <c r="G29" s="10">
        <v>11</v>
      </c>
      <c r="H29" s="10">
        <v>7</v>
      </c>
      <c r="I29" s="10"/>
    </row>
    <row r="30" spans="1:9" ht="12.75">
      <c r="A30" s="4">
        <v>82.5</v>
      </c>
      <c r="B30" s="90" t="s">
        <v>56</v>
      </c>
      <c r="C30" s="10">
        <v>42</v>
      </c>
      <c r="D30" s="10">
        <v>37</v>
      </c>
      <c r="E30" s="10">
        <v>32</v>
      </c>
      <c r="F30" s="10">
        <v>17</v>
      </c>
      <c r="G30" s="10">
        <v>12</v>
      </c>
      <c r="H30" s="10">
        <v>8</v>
      </c>
      <c r="I30" s="10"/>
    </row>
    <row r="31" spans="1:9" ht="12.75">
      <c r="A31" s="4">
        <v>90</v>
      </c>
      <c r="B31" s="90" t="s">
        <v>56</v>
      </c>
      <c r="C31" s="10">
        <v>46</v>
      </c>
      <c r="D31" s="10">
        <v>41</v>
      </c>
      <c r="E31" s="10">
        <v>36</v>
      </c>
      <c r="F31" s="10">
        <v>19</v>
      </c>
      <c r="G31" s="10">
        <v>14</v>
      </c>
      <c r="H31" s="10">
        <v>9</v>
      </c>
      <c r="I31" s="10"/>
    </row>
    <row r="32" spans="1:9" ht="12.75">
      <c r="A32" s="4" t="s">
        <v>11</v>
      </c>
      <c r="B32" s="90" t="s">
        <v>56</v>
      </c>
      <c r="C32" s="10">
        <v>50</v>
      </c>
      <c r="D32" s="10">
        <v>45</v>
      </c>
      <c r="E32" s="10">
        <v>40</v>
      </c>
      <c r="F32" s="10">
        <v>21</v>
      </c>
      <c r="G32" s="10">
        <v>15</v>
      </c>
      <c r="H32" s="10">
        <v>10</v>
      </c>
      <c r="I32" s="1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1">
      <selection activeCell="A5" sqref="A5"/>
    </sheetView>
  </sheetViews>
  <sheetFormatPr defaultColWidth="8.75390625" defaultRowHeight="12.75"/>
  <cols>
    <col min="1" max="5" width="8.75390625" style="0" customWidth="1"/>
    <col min="6" max="6" width="3.75390625" style="0" customWidth="1"/>
    <col min="7" max="7" width="8.75390625" style="0" customWidth="1"/>
    <col min="8" max="8" width="13.75390625" style="0" customWidth="1"/>
    <col min="9" max="11" width="8.75390625" style="0" customWidth="1"/>
    <col min="12" max="12" width="4.375" style="0" customWidth="1"/>
    <col min="13" max="13" width="8.75390625" style="0" customWidth="1"/>
    <col min="14" max="14" width="13.75390625" style="0" customWidth="1"/>
    <col min="15" max="15" width="14.375" style="0" customWidth="1"/>
    <col min="16" max="18" width="8.75390625" style="0" customWidth="1"/>
    <col min="19" max="19" width="5.125" style="0" customWidth="1"/>
    <col min="20" max="20" width="8.75390625" style="0" customWidth="1"/>
    <col min="21" max="21" width="14.125" style="0" customWidth="1"/>
    <col min="22" max="25" width="8.75390625" style="0" customWidth="1"/>
    <col min="26" max="26" width="3.375" style="0" customWidth="1"/>
    <col min="27" max="27" width="8.75390625" style="0" customWidth="1"/>
    <col min="28" max="28" width="13.375" style="0" customWidth="1"/>
  </cols>
  <sheetData>
    <row r="1" spans="1:18" ht="20.25">
      <c r="A1" s="1" t="s">
        <v>100</v>
      </c>
      <c r="B1" s="1"/>
      <c r="C1" s="1"/>
      <c r="Q1" s="1"/>
      <c r="R1" s="1"/>
    </row>
    <row r="2" spans="1:18" s="53" customFormat="1" ht="18.75">
      <c r="A2" s="51" t="s">
        <v>36</v>
      </c>
      <c r="B2" s="51"/>
      <c r="C2" s="52"/>
      <c r="Q2" s="52"/>
      <c r="R2" s="52"/>
    </row>
    <row r="3" spans="1:2" ht="12.75">
      <c r="A3" s="3" t="s">
        <v>1</v>
      </c>
      <c r="B3" s="3"/>
    </row>
    <row r="4" spans="1:27" s="2" customFormat="1" ht="12.75">
      <c r="A4" s="2" t="s">
        <v>30</v>
      </c>
      <c r="G4" s="2" t="s">
        <v>31</v>
      </c>
      <c r="M4" s="2" t="s">
        <v>32</v>
      </c>
      <c r="T4" s="2" t="s">
        <v>33</v>
      </c>
      <c r="AA4" s="2" t="s">
        <v>34</v>
      </c>
    </row>
    <row r="5" spans="1:32" s="4" customFormat="1" ht="12.75">
      <c r="A5" s="4" t="s">
        <v>2</v>
      </c>
      <c r="B5" s="4" t="s">
        <v>15</v>
      </c>
      <c r="C5" s="4" t="s">
        <v>3</v>
      </c>
      <c r="D5" s="4" t="s">
        <v>4</v>
      </c>
      <c r="E5" s="4" t="s">
        <v>5</v>
      </c>
      <c r="G5" s="4" t="s">
        <v>2</v>
      </c>
      <c r="H5" s="4" t="s">
        <v>15</v>
      </c>
      <c r="I5" s="4" t="s">
        <v>3</v>
      </c>
      <c r="J5" s="4" t="s">
        <v>4</v>
      </c>
      <c r="K5" s="4" t="s">
        <v>5</v>
      </c>
      <c r="M5" s="4" t="s">
        <v>2</v>
      </c>
      <c r="N5" s="4" t="s">
        <v>80</v>
      </c>
      <c r="O5" s="4" t="s">
        <v>15</v>
      </c>
      <c r="P5" s="4" t="s">
        <v>3</v>
      </c>
      <c r="Q5" s="4" t="s">
        <v>4</v>
      </c>
      <c r="R5" s="4" t="s">
        <v>5</v>
      </c>
      <c r="T5" s="4" t="s">
        <v>2</v>
      </c>
      <c r="U5" s="4" t="s">
        <v>80</v>
      </c>
      <c r="V5" s="4" t="s">
        <v>15</v>
      </c>
      <c r="W5" s="4" t="s">
        <v>3</v>
      </c>
      <c r="X5" s="4" t="s">
        <v>4</v>
      </c>
      <c r="Y5" s="4" t="s">
        <v>5</v>
      </c>
      <c r="AA5" s="4" t="s">
        <v>2</v>
      </c>
      <c r="AB5" s="4" t="s">
        <v>80</v>
      </c>
      <c r="AC5" s="4" t="s">
        <v>15</v>
      </c>
      <c r="AD5" s="4" t="s">
        <v>3</v>
      </c>
      <c r="AE5" s="4" t="s">
        <v>4</v>
      </c>
      <c r="AF5" s="4" t="s">
        <v>5</v>
      </c>
    </row>
    <row r="6" spans="1:32" ht="12.75">
      <c r="A6" s="4">
        <v>52</v>
      </c>
      <c r="B6" s="9">
        <v>115</v>
      </c>
      <c r="C6" s="9">
        <v>61</v>
      </c>
      <c r="D6" s="9">
        <v>49</v>
      </c>
      <c r="E6" s="9">
        <v>34</v>
      </c>
      <c r="G6" s="4">
        <v>52</v>
      </c>
      <c r="H6" s="9">
        <v>42</v>
      </c>
      <c r="I6" s="9">
        <v>33</v>
      </c>
      <c r="J6" s="9">
        <v>27</v>
      </c>
      <c r="K6" s="9">
        <v>24</v>
      </c>
      <c r="M6" s="4">
        <v>52</v>
      </c>
      <c r="N6" s="82">
        <v>27</v>
      </c>
      <c r="O6" s="9">
        <v>26</v>
      </c>
      <c r="P6" s="9">
        <v>21</v>
      </c>
      <c r="Q6" s="9">
        <v>18</v>
      </c>
      <c r="R6" s="9">
        <v>15</v>
      </c>
      <c r="T6" s="4">
        <v>52</v>
      </c>
      <c r="U6" s="10" t="s">
        <v>56</v>
      </c>
      <c r="V6" s="10" t="s">
        <v>56</v>
      </c>
      <c r="W6" s="10" t="s">
        <v>56</v>
      </c>
      <c r="X6" s="10" t="s">
        <v>56</v>
      </c>
      <c r="Y6" s="10" t="s">
        <v>56</v>
      </c>
      <c r="AA6" s="4">
        <v>52</v>
      </c>
      <c r="AB6" s="10" t="s">
        <v>56</v>
      </c>
      <c r="AC6" s="10" t="s">
        <v>56</v>
      </c>
      <c r="AD6" s="10" t="s">
        <v>56</v>
      </c>
      <c r="AE6" s="10" t="s">
        <v>56</v>
      </c>
      <c r="AF6" s="10" t="s">
        <v>56</v>
      </c>
    </row>
    <row r="7" spans="1:32" ht="12.75">
      <c r="A7" s="4">
        <v>56</v>
      </c>
      <c r="B7" s="9">
        <v>125</v>
      </c>
      <c r="C7" s="9">
        <v>66</v>
      </c>
      <c r="D7" s="9">
        <v>53</v>
      </c>
      <c r="E7" s="9">
        <v>36</v>
      </c>
      <c r="G7" s="4">
        <v>56</v>
      </c>
      <c r="H7" s="9">
        <v>45</v>
      </c>
      <c r="I7" s="9">
        <v>36</v>
      </c>
      <c r="J7" s="9">
        <v>30</v>
      </c>
      <c r="K7" s="9">
        <v>27</v>
      </c>
      <c r="M7" s="4">
        <v>56</v>
      </c>
      <c r="N7" s="82">
        <v>29</v>
      </c>
      <c r="O7" s="9">
        <v>28</v>
      </c>
      <c r="P7" s="9">
        <v>22</v>
      </c>
      <c r="Q7" s="9">
        <v>20</v>
      </c>
      <c r="R7" s="9">
        <v>17</v>
      </c>
      <c r="T7" s="4">
        <v>56</v>
      </c>
      <c r="U7" s="10" t="s">
        <v>56</v>
      </c>
      <c r="V7" s="10" t="s">
        <v>56</v>
      </c>
      <c r="W7" s="10" t="s">
        <v>56</v>
      </c>
      <c r="X7" s="10" t="s">
        <v>56</v>
      </c>
      <c r="Y7" s="10" t="s">
        <v>56</v>
      </c>
      <c r="AA7" s="4">
        <v>56</v>
      </c>
      <c r="AB7" s="10" t="s">
        <v>56</v>
      </c>
      <c r="AC7" s="10" t="s">
        <v>56</v>
      </c>
      <c r="AD7" s="10" t="s">
        <v>56</v>
      </c>
      <c r="AE7" s="10" t="s">
        <v>56</v>
      </c>
      <c r="AF7" s="10" t="s">
        <v>56</v>
      </c>
    </row>
    <row r="8" spans="1:32" ht="12.75">
      <c r="A8" s="4">
        <v>60</v>
      </c>
      <c r="B8" s="9">
        <v>143</v>
      </c>
      <c r="C8" s="9">
        <v>71</v>
      </c>
      <c r="D8" s="9">
        <v>57</v>
      </c>
      <c r="E8" s="9">
        <v>39</v>
      </c>
      <c r="G8" s="4">
        <v>60</v>
      </c>
      <c r="H8" s="9">
        <v>49</v>
      </c>
      <c r="I8" s="9">
        <v>39</v>
      </c>
      <c r="J8" s="9">
        <v>32</v>
      </c>
      <c r="K8" s="9">
        <v>29</v>
      </c>
      <c r="M8" s="4">
        <v>60</v>
      </c>
      <c r="N8" s="82">
        <v>31</v>
      </c>
      <c r="O8" s="9">
        <v>30</v>
      </c>
      <c r="P8" s="9">
        <v>24</v>
      </c>
      <c r="Q8" s="9">
        <v>21</v>
      </c>
      <c r="R8" s="9">
        <v>19</v>
      </c>
      <c r="T8" s="4">
        <v>60</v>
      </c>
      <c r="U8" s="10" t="s">
        <v>56</v>
      </c>
      <c r="V8" s="10" t="s">
        <v>56</v>
      </c>
      <c r="W8" s="10" t="s">
        <v>56</v>
      </c>
      <c r="X8" s="10" t="s">
        <v>56</v>
      </c>
      <c r="Y8" s="10" t="s">
        <v>56</v>
      </c>
      <c r="AA8" s="4">
        <v>60</v>
      </c>
      <c r="AB8" s="10" t="s">
        <v>56</v>
      </c>
      <c r="AC8" s="10" t="s">
        <v>56</v>
      </c>
      <c r="AD8" s="10" t="s">
        <v>56</v>
      </c>
      <c r="AE8" s="10" t="s">
        <v>56</v>
      </c>
      <c r="AF8" s="10" t="s">
        <v>56</v>
      </c>
    </row>
    <row r="9" spans="1:32" ht="12.75">
      <c r="A9" s="4">
        <v>67.5</v>
      </c>
      <c r="B9" s="9">
        <v>162</v>
      </c>
      <c r="C9" s="9">
        <v>80</v>
      </c>
      <c r="D9" s="9">
        <v>64</v>
      </c>
      <c r="E9" s="9">
        <v>44</v>
      </c>
      <c r="G9" s="4">
        <v>67.5</v>
      </c>
      <c r="H9" s="9">
        <v>52</v>
      </c>
      <c r="I9" s="9">
        <v>42</v>
      </c>
      <c r="J9" s="9">
        <v>34</v>
      </c>
      <c r="K9" s="9">
        <v>31</v>
      </c>
      <c r="M9" s="4">
        <v>67.5</v>
      </c>
      <c r="N9" s="82">
        <v>34</v>
      </c>
      <c r="O9" s="9">
        <v>33</v>
      </c>
      <c r="P9" s="9">
        <v>26</v>
      </c>
      <c r="Q9" s="9">
        <v>22</v>
      </c>
      <c r="R9" s="9">
        <v>20</v>
      </c>
      <c r="T9" s="4">
        <v>67.5</v>
      </c>
      <c r="U9" s="10" t="s">
        <v>56</v>
      </c>
      <c r="V9" s="10" t="s">
        <v>56</v>
      </c>
      <c r="W9" s="10" t="s">
        <v>56</v>
      </c>
      <c r="X9" s="10" t="s">
        <v>56</v>
      </c>
      <c r="Y9" s="10" t="s">
        <v>56</v>
      </c>
      <c r="AA9" s="4">
        <v>67.5</v>
      </c>
      <c r="AB9" s="10" t="s">
        <v>56</v>
      </c>
      <c r="AC9" s="10" t="s">
        <v>56</v>
      </c>
      <c r="AD9" s="10" t="s">
        <v>56</v>
      </c>
      <c r="AE9" s="10" t="s">
        <v>56</v>
      </c>
      <c r="AF9" s="10" t="s">
        <v>56</v>
      </c>
    </row>
    <row r="10" spans="1:32" ht="12.75">
      <c r="A10" s="4">
        <v>75</v>
      </c>
      <c r="B10" s="9">
        <v>188</v>
      </c>
      <c r="C10" s="9">
        <v>88</v>
      </c>
      <c r="D10" s="9">
        <v>71</v>
      </c>
      <c r="E10" s="9">
        <v>49</v>
      </c>
      <c r="G10" s="4">
        <v>75</v>
      </c>
      <c r="H10" s="9">
        <v>57</v>
      </c>
      <c r="I10" s="9">
        <v>46</v>
      </c>
      <c r="J10" s="9">
        <v>37</v>
      </c>
      <c r="K10" s="9">
        <v>33</v>
      </c>
      <c r="M10" s="4">
        <v>75</v>
      </c>
      <c r="N10" s="82">
        <v>38</v>
      </c>
      <c r="O10" s="9">
        <v>36</v>
      </c>
      <c r="P10" s="9">
        <v>28</v>
      </c>
      <c r="Q10" s="9">
        <v>24</v>
      </c>
      <c r="R10" s="9">
        <v>22</v>
      </c>
      <c r="T10" s="4">
        <v>75</v>
      </c>
      <c r="U10" s="82">
        <v>28</v>
      </c>
      <c r="V10" s="9">
        <v>27</v>
      </c>
      <c r="W10" s="9">
        <v>21</v>
      </c>
      <c r="X10" s="9">
        <v>18</v>
      </c>
      <c r="Y10" s="9">
        <v>15</v>
      </c>
      <c r="AA10" s="4">
        <v>75</v>
      </c>
      <c r="AB10" s="10" t="s">
        <v>56</v>
      </c>
      <c r="AC10" s="10" t="s">
        <v>56</v>
      </c>
      <c r="AD10" s="10" t="s">
        <v>56</v>
      </c>
      <c r="AE10" s="10" t="s">
        <v>56</v>
      </c>
      <c r="AF10" s="10" t="s">
        <v>56</v>
      </c>
    </row>
    <row r="11" spans="1:32" ht="12.75">
      <c r="A11" s="4">
        <v>82.5</v>
      </c>
      <c r="B11" s="9">
        <v>219</v>
      </c>
      <c r="C11" s="9">
        <v>97</v>
      </c>
      <c r="D11" s="9">
        <v>78</v>
      </c>
      <c r="E11" s="9">
        <v>54</v>
      </c>
      <c r="F11" s="22"/>
      <c r="G11" s="4">
        <v>82.5</v>
      </c>
      <c r="H11" s="9">
        <v>64</v>
      </c>
      <c r="I11" s="9">
        <v>52</v>
      </c>
      <c r="J11" s="9">
        <v>41</v>
      </c>
      <c r="K11" s="9">
        <v>37</v>
      </c>
      <c r="M11" s="4">
        <v>82.5</v>
      </c>
      <c r="N11" s="82">
        <v>41</v>
      </c>
      <c r="O11" s="9">
        <v>38</v>
      </c>
      <c r="P11" s="9">
        <v>30</v>
      </c>
      <c r="Q11" s="9">
        <v>26</v>
      </c>
      <c r="R11" s="9">
        <v>24</v>
      </c>
      <c r="T11" s="4">
        <v>82.5</v>
      </c>
      <c r="U11" s="82">
        <v>32</v>
      </c>
      <c r="V11" s="9">
        <v>30</v>
      </c>
      <c r="W11" s="9">
        <v>23</v>
      </c>
      <c r="X11" s="9">
        <v>20</v>
      </c>
      <c r="Y11" s="9">
        <v>16</v>
      </c>
      <c r="AA11" s="4">
        <v>82.5</v>
      </c>
      <c r="AB11" s="10" t="s">
        <v>56</v>
      </c>
      <c r="AC11" s="10" t="s">
        <v>56</v>
      </c>
      <c r="AD11" s="10" t="s">
        <v>56</v>
      </c>
      <c r="AE11" s="10" t="s">
        <v>56</v>
      </c>
      <c r="AF11" s="10" t="s">
        <v>56</v>
      </c>
    </row>
    <row r="12" spans="1:32" ht="12.75">
      <c r="A12" s="4">
        <v>90</v>
      </c>
      <c r="B12" s="9">
        <v>239</v>
      </c>
      <c r="C12" s="9">
        <v>106</v>
      </c>
      <c r="D12" s="9">
        <v>85</v>
      </c>
      <c r="E12" s="9">
        <v>59</v>
      </c>
      <c r="G12" s="4">
        <v>90</v>
      </c>
      <c r="H12" s="9">
        <v>68</v>
      </c>
      <c r="I12" s="9">
        <v>56</v>
      </c>
      <c r="J12" s="9">
        <v>44</v>
      </c>
      <c r="K12" s="9">
        <v>39</v>
      </c>
      <c r="M12" s="4">
        <v>90</v>
      </c>
      <c r="N12" s="82">
        <v>46</v>
      </c>
      <c r="O12" s="9">
        <v>42</v>
      </c>
      <c r="P12" s="9">
        <v>33</v>
      </c>
      <c r="Q12" s="9">
        <v>29</v>
      </c>
      <c r="R12" s="9">
        <v>25</v>
      </c>
      <c r="T12" s="4">
        <v>90</v>
      </c>
      <c r="U12" s="82">
        <v>35</v>
      </c>
      <c r="V12" s="9">
        <v>32</v>
      </c>
      <c r="W12" s="9">
        <v>25</v>
      </c>
      <c r="X12" s="9">
        <v>21</v>
      </c>
      <c r="Y12" s="9">
        <v>18</v>
      </c>
      <c r="AA12" s="4">
        <v>90</v>
      </c>
      <c r="AB12" s="82">
        <v>24</v>
      </c>
      <c r="AC12" s="9">
        <v>23</v>
      </c>
      <c r="AD12" s="9">
        <v>17</v>
      </c>
      <c r="AE12" s="9">
        <v>15</v>
      </c>
      <c r="AF12" s="9">
        <v>12</v>
      </c>
    </row>
    <row r="13" spans="1:32" ht="12.75">
      <c r="A13" s="4">
        <v>100</v>
      </c>
      <c r="B13" s="9">
        <v>263</v>
      </c>
      <c r="C13" s="9">
        <v>117</v>
      </c>
      <c r="D13" s="9">
        <v>95</v>
      </c>
      <c r="E13" s="9">
        <v>65</v>
      </c>
      <c r="G13" s="4">
        <v>100</v>
      </c>
      <c r="H13" s="9">
        <v>73</v>
      </c>
      <c r="I13" s="9">
        <v>61</v>
      </c>
      <c r="J13" s="9">
        <v>49</v>
      </c>
      <c r="K13" s="9">
        <v>43</v>
      </c>
      <c r="M13" s="4">
        <v>100</v>
      </c>
      <c r="N13" s="82">
        <v>51</v>
      </c>
      <c r="O13" s="9">
        <v>46</v>
      </c>
      <c r="P13" s="9">
        <v>36</v>
      </c>
      <c r="Q13" s="9">
        <v>31</v>
      </c>
      <c r="R13" s="9">
        <v>27</v>
      </c>
      <c r="T13" s="4">
        <v>100</v>
      </c>
      <c r="U13" s="82">
        <v>39</v>
      </c>
      <c r="V13" s="9">
        <v>35</v>
      </c>
      <c r="W13" s="9">
        <v>27</v>
      </c>
      <c r="X13" s="9">
        <v>23</v>
      </c>
      <c r="Y13" s="9">
        <v>19</v>
      </c>
      <c r="AA13" s="4">
        <v>100</v>
      </c>
      <c r="AB13" s="82">
        <v>27</v>
      </c>
      <c r="AC13" s="9">
        <v>25</v>
      </c>
      <c r="AD13" s="9">
        <v>18</v>
      </c>
      <c r="AE13" s="9">
        <v>16</v>
      </c>
      <c r="AF13" s="9">
        <v>13</v>
      </c>
    </row>
    <row r="14" spans="1:32" ht="12.75">
      <c r="A14" s="4">
        <v>110</v>
      </c>
      <c r="B14" s="9">
        <v>289</v>
      </c>
      <c r="C14" s="9">
        <v>129</v>
      </c>
      <c r="D14" s="9">
        <v>104</v>
      </c>
      <c r="E14" s="9">
        <v>72</v>
      </c>
      <c r="G14" s="4">
        <v>110</v>
      </c>
      <c r="H14" s="9">
        <v>80</v>
      </c>
      <c r="I14" s="9">
        <v>67</v>
      </c>
      <c r="J14" s="9">
        <v>54</v>
      </c>
      <c r="K14" s="9">
        <v>47</v>
      </c>
      <c r="M14" s="4">
        <v>110</v>
      </c>
      <c r="N14" s="82">
        <v>57</v>
      </c>
      <c r="O14" s="9">
        <v>51</v>
      </c>
      <c r="P14" s="9">
        <v>40</v>
      </c>
      <c r="Q14" s="9">
        <v>35</v>
      </c>
      <c r="R14" s="9">
        <v>30</v>
      </c>
      <c r="T14" s="4">
        <v>110</v>
      </c>
      <c r="U14" s="82">
        <v>44</v>
      </c>
      <c r="V14" s="9">
        <v>39</v>
      </c>
      <c r="W14" s="9">
        <v>30</v>
      </c>
      <c r="X14" s="9">
        <v>25</v>
      </c>
      <c r="Y14" s="9">
        <v>21</v>
      </c>
      <c r="AA14" s="4">
        <v>110</v>
      </c>
      <c r="AB14" s="82">
        <v>30</v>
      </c>
      <c r="AC14" s="9">
        <v>27</v>
      </c>
      <c r="AD14" s="9">
        <v>20</v>
      </c>
      <c r="AE14" s="9">
        <v>17</v>
      </c>
      <c r="AF14" s="9">
        <v>14</v>
      </c>
    </row>
    <row r="15" spans="1:32" ht="12.75">
      <c r="A15" s="4">
        <v>125</v>
      </c>
      <c r="B15" s="9">
        <v>313</v>
      </c>
      <c r="C15" s="9">
        <v>147</v>
      </c>
      <c r="D15" s="9">
        <v>118</v>
      </c>
      <c r="E15" s="9">
        <v>82</v>
      </c>
      <c r="G15" s="4">
        <v>125</v>
      </c>
      <c r="H15" s="9">
        <v>89</v>
      </c>
      <c r="I15" s="9">
        <v>75</v>
      </c>
      <c r="J15" s="9">
        <v>58</v>
      </c>
      <c r="K15" s="9">
        <v>52</v>
      </c>
      <c r="M15" s="4">
        <v>125</v>
      </c>
      <c r="N15" s="82">
        <v>63</v>
      </c>
      <c r="O15" s="9">
        <v>56</v>
      </c>
      <c r="P15" s="9">
        <v>44</v>
      </c>
      <c r="Q15" s="9">
        <v>38</v>
      </c>
      <c r="R15" s="9">
        <v>32</v>
      </c>
      <c r="T15" s="4">
        <v>125</v>
      </c>
      <c r="U15" s="82">
        <v>47</v>
      </c>
      <c r="V15" s="9">
        <v>41</v>
      </c>
      <c r="W15" s="9">
        <v>32</v>
      </c>
      <c r="X15" s="9">
        <v>27</v>
      </c>
      <c r="Y15" s="9">
        <v>23</v>
      </c>
      <c r="AA15" s="4">
        <v>125</v>
      </c>
      <c r="AB15" s="82">
        <v>34</v>
      </c>
      <c r="AC15" s="9">
        <v>30</v>
      </c>
      <c r="AD15" s="9">
        <v>22</v>
      </c>
      <c r="AE15" s="9">
        <v>19</v>
      </c>
      <c r="AF15" s="9">
        <v>15</v>
      </c>
    </row>
    <row r="16" spans="1:32" ht="12.75">
      <c r="A16" s="4">
        <v>140</v>
      </c>
      <c r="B16" s="9">
        <v>330</v>
      </c>
      <c r="C16" s="9">
        <v>165</v>
      </c>
      <c r="D16" s="9">
        <v>133</v>
      </c>
      <c r="E16" s="9">
        <v>92</v>
      </c>
      <c r="G16" s="4">
        <v>140</v>
      </c>
      <c r="H16" s="9">
        <v>97</v>
      </c>
      <c r="I16" s="9">
        <v>84</v>
      </c>
      <c r="J16" s="9">
        <v>66</v>
      </c>
      <c r="K16" s="9">
        <v>58</v>
      </c>
      <c r="M16" s="4">
        <v>140</v>
      </c>
      <c r="N16" s="82">
        <v>70</v>
      </c>
      <c r="O16" s="9">
        <v>62</v>
      </c>
      <c r="P16" s="9">
        <v>48</v>
      </c>
      <c r="Q16" s="9">
        <v>42</v>
      </c>
      <c r="R16" s="9">
        <v>36</v>
      </c>
      <c r="T16" s="4">
        <v>140</v>
      </c>
      <c r="U16" s="82">
        <v>54</v>
      </c>
      <c r="V16" s="9">
        <v>47</v>
      </c>
      <c r="W16" s="9">
        <v>36</v>
      </c>
      <c r="X16" s="9">
        <v>30</v>
      </c>
      <c r="Y16" s="9">
        <v>26</v>
      </c>
      <c r="AA16" s="4">
        <v>140</v>
      </c>
      <c r="AB16" s="82">
        <v>38</v>
      </c>
      <c r="AC16" s="9">
        <v>33</v>
      </c>
      <c r="AD16" s="9">
        <v>24</v>
      </c>
      <c r="AE16" s="9">
        <v>21</v>
      </c>
      <c r="AF16" s="9">
        <v>17</v>
      </c>
    </row>
    <row r="17" spans="1:32" ht="12.75">
      <c r="A17" s="4" t="s">
        <v>9</v>
      </c>
      <c r="B17" s="9">
        <v>332</v>
      </c>
      <c r="C17" s="9">
        <v>177</v>
      </c>
      <c r="D17" s="9">
        <v>142</v>
      </c>
      <c r="E17" s="9">
        <v>98</v>
      </c>
      <c r="G17" s="4" t="s">
        <v>9</v>
      </c>
      <c r="H17" s="9">
        <v>105</v>
      </c>
      <c r="I17" s="9">
        <v>94</v>
      </c>
      <c r="J17" s="9">
        <v>73</v>
      </c>
      <c r="K17" s="9">
        <v>65</v>
      </c>
      <c r="M17" s="4" t="s">
        <v>9</v>
      </c>
      <c r="N17" s="82">
        <v>78</v>
      </c>
      <c r="O17" s="9">
        <v>69</v>
      </c>
      <c r="P17" s="9">
        <v>54</v>
      </c>
      <c r="Q17" s="9">
        <v>47</v>
      </c>
      <c r="R17" s="9">
        <v>40</v>
      </c>
      <c r="T17" s="4" t="s">
        <v>9</v>
      </c>
      <c r="U17" s="82">
        <v>60</v>
      </c>
      <c r="V17" s="9">
        <v>52</v>
      </c>
      <c r="W17" s="9">
        <v>40</v>
      </c>
      <c r="X17" s="9">
        <v>34</v>
      </c>
      <c r="Y17" s="9">
        <v>29</v>
      </c>
      <c r="AA17" s="4" t="s">
        <v>9</v>
      </c>
      <c r="AB17" s="82">
        <v>42</v>
      </c>
      <c r="AC17" s="9">
        <v>36</v>
      </c>
      <c r="AD17" s="9">
        <v>27</v>
      </c>
      <c r="AE17" s="9">
        <v>23</v>
      </c>
      <c r="AF17" s="9">
        <v>19</v>
      </c>
    </row>
    <row r="19" spans="1:2" ht="12.75">
      <c r="A19" s="24" t="s">
        <v>10</v>
      </c>
      <c r="B19" s="24"/>
    </row>
    <row r="20" spans="1:16" s="29" customFormat="1" ht="12.75">
      <c r="A20" s="28" t="s">
        <v>35</v>
      </c>
      <c r="B20" s="28"/>
      <c r="G20" s="28" t="s">
        <v>30</v>
      </c>
      <c r="H20" s="28"/>
      <c r="I20" s="28"/>
      <c r="N20" s="28" t="s">
        <v>31</v>
      </c>
      <c r="O20" s="28"/>
      <c r="P20" s="28"/>
    </row>
    <row r="21" spans="1:21" ht="12.75">
      <c r="A21" s="17" t="s">
        <v>2</v>
      </c>
      <c r="B21" s="17" t="s">
        <v>15</v>
      </c>
      <c r="C21" s="4" t="s">
        <v>3</v>
      </c>
      <c r="D21" s="4" t="s">
        <v>4</v>
      </c>
      <c r="E21" s="4" t="s">
        <v>5</v>
      </c>
      <c r="F21" s="4"/>
      <c r="G21" s="4" t="s">
        <v>2</v>
      </c>
      <c r="H21" s="4" t="s">
        <v>80</v>
      </c>
      <c r="I21" s="4" t="s">
        <v>15</v>
      </c>
      <c r="J21" s="4" t="s">
        <v>3</v>
      </c>
      <c r="K21" s="4" t="s">
        <v>4</v>
      </c>
      <c r="L21" s="4" t="s">
        <v>5</v>
      </c>
      <c r="M21" s="4"/>
      <c r="N21" s="4" t="s">
        <v>2</v>
      </c>
      <c r="O21" s="4" t="s">
        <v>80</v>
      </c>
      <c r="P21" s="4" t="s">
        <v>15</v>
      </c>
      <c r="Q21" s="4" t="s">
        <v>3</v>
      </c>
      <c r="R21" s="4" t="s">
        <v>4</v>
      </c>
      <c r="S21" s="4" t="s">
        <v>5</v>
      </c>
      <c r="U21" s="21"/>
    </row>
    <row r="22" spans="1:21" ht="12.75">
      <c r="A22" s="17">
        <v>44</v>
      </c>
      <c r="B22" s="21">
        <v>55</v>
      </c>
      <c r="C22" s="9">
        <v>39</v>
      </c>
      <c r="D22" s="9">
        <v>34</v>
      </c>
      <c r="E22" s="9">
        <v>28</v>
      </c>
      <c r="G22" s="17">
        <v>44</v>
      </c>
      <c r="H22" s="81">
        <v>27</v>
      </c>
      <c r="I22" s="21">
        <v>26</v>
      </c>
      <c r="J22" s="9">
        <v>17</v>
      </c>
      <c r="K22" s="9">
        <v>14</v>
      </c>
      <c r="L22" s="9">
        <v>12</v>
      </c>
      <c r="N22" s="17">
        <v>44</v>
      </c>
      <c r="O22" s="21" t="s">
        <v>56</v>
      </c>
      <c r="P22" s="21" t="s">
        <v>56</v>
      </c>
      <c r="Q22" s="10" t="s">
        <v>56</v>
      </c>
      <c r="R22" s="10" t="s">
        <v>56</v>
      </c>
      <c r="S22" s="10" t="s">
        <v>56</v>
      </c>
      <c r="U22" s="21"/>
    </row>
    <row r="23" spans="1:21" ht="12.75">
      <c r="A23" s="17">
        <v>48</v>
      </c>
      <c r="B23" s="21">
        <v>62</v>
      </c>
      <c r="C23" s="9">
        <v>44</v>
      </c>
      <c r="D23" s="9">
        <v>36</v>
      </c>
      <c r="E23" s="9">
        <v>31</v>
      </c>
      <c r="G23" s="17">
        <v>48</v>
      </c>
      <c r="H23" s="81">
        <v>28</v>
      </c>
      <c r="I23" s="21">
        <v>27</v>
      </c>
      <c r="J23" s="9">
        <v>18</v>
      </c>
      <c r="K23" s="9">
        <v>16</v>
      </c>
      <c r="L23" s="9">
        <v>14</v>
      </c>
      <c r="N23" s="17">
        <v>48</v>
      </c>
      <c r="O23" s="21" t="s">
        <v>56</v>
      </c>
      <c r="P23" s="21" t="s">
        <v>56</v>
      </c>
      <c r="Q23" s="10" t="s">
        <v>56</v>
      </c>
      <c r="R23" s="10" t="s">
        <v>56</v>
      </c>
      <c r="S23" s="10" t="s">
        <v>56</v>
      </c>
      <c r="U23" s="21"/>
    </row>
    <row r="24" spans="1:21" ht="12.75">
      <c r="A24" s="17">
        <v>52</v>
      </c>
      <c r="B24" s="21">
        <v>67</v>
      </c>
      <c r="C24" s="9">
        <v>47</v>
      </c>
      <c r="D24" s="9">
        <v>40</v>
      </c>
      <c r="E24" s="9">
        <v>34</v>
      </c>
      <c r="G24" s="17">
        <v>52</v>
      </c>
      <c r="H24" s="81">
        <v>31</v>
      </c>
      <c r="I24" s="21">
        <v>30</v>
      </c>
      <c r="J24" s="9">
        <v>20</v>
      </c>
      <c r="K24" s="9">
        <v>17</v>
      </c>
      <c r="L24" s="9">
        <v>15</v>
      </c>
      <c r="N24" s="17">
        <v>52</v>
      </c>
      <c r="O24" s="21" t="s">
        <v>56</v>
      </c>
      <c r="P24" s="21" t="s">
        <v>56</v>
      </c>
      <c r="Q24" s="10" t="s">
        <v>56</v>
      </c>
      <c r="R24" s="10" t="s">
        <v>56</v>
      </c>
      <c r="S24" s="10" t="s">
        <v>56</v>
      </c>
      <c r="U24" s="21"/>
    </row>
    <row r="25" spans="1:21" ht="12.75">
      <c r="A25" s="17">
        <v>56</v>
      </c>
      <c r="B25" s="21">
        <v>72</v>
      </c>
      <c r="C25" s="9">
        <v>50</v>
      </c>
      <c r="D25" s="9">
        <v>43</v>
      </c>
      <c r="E25" s="9">
        <v>37</v>
      </c>
      <c r="G25" s="17">
        <v>56</v>
      </c>
      <c r="H25" s="81">
        <v>33</v>
      </c>
      <c r="I25" s="21">
        <v>32</v>
      </c>
      <c r="J25" s="9">
        <v>21</v>
      </c>
      <c r="K25" s="9">
        <v>18</v>
      </c>
      <c r="L25" s="9">
        <v>16</v>
      </c>
      <c r="N25" s="17">
        <v>56</v>
      </c>
      <c r="O25" s="21" t="s">
        <v>56</v>
      </c>
      <c r="P25" s="21" t="s">
        <v>56</v>
      </c>
      <c r="Q25" s="10" t="s">
        <v>56</v>
      </c>
      <c r="R25" s="10" t="s">
        <v>56</v>
      </c>
      <c r="S25" s="10" t="s">
        <v>56</v>
      </c>
      <c r="U25" s="21"/>
    </row>
    <row r="26" spans="1:21" ht="12.75">
      <c r="A26" s="17">
        <v>60</v>
      </c>
      <c r="B26" s="21">
        <v>78</v>
      </c>
      <c r="C26" s="9">
        <v>54</v>
      </c>
      <c r="D26" s="9">
        <v>46</v>
      </c>
      <c r="E26" s="9">
        <v>39</v>
      </c>
      <c r="G26" s="17">
        <v>60</v>
      </c>
      <c r="H26" s="81">
        <v>36</v>
      </c>
      <c r="I26" s="21">
        <v>34</v>
      </c>
      <c r="J26" s="9">
        <v>23</v>
      </c>
      <c r="K26" s="9">
        <v>20</v>
      </c>
      <c r="L26" s="9">
        <v>17</v>
      </c>
      <c r="N26" s="17">
        <v>60</v>
      </c>
      <c r="O26" s="21" t="s">
        <v>56</v>
      </c>
      <c r="P26" s="21" t="s">
        <v>56</v>
      </c>
      <c r="Q26" s="10" t="s">
        <v>56</v>
      </c>
      <c r="R26" s="10" t="s">
        <v>56</v>
      </c>
      <c r="S26" s="10" t="s">
        <v>56</v>
      </c>
      <c r="U26" s="21"/>
    </row>
    <row r="27" spans="1:21" ht="12.75">
      <c r="A27" s="17" t="s">
        <v>23</v>
      </c>
      <c r="B27" s="21">
        <v>86</v>
      </c>
      <c r="C27" s="9">
        <v>60</v>
      </c>
      <c r="D27" s="9">
        <v>52</v>
      </c>
      <c r="E27" s="9">
        <v>44</v>
      </c>
      <c r="G27" s="17" t="s">
        <v>23</v>
      </c>
      <c r="H27" s="81">
        <v>39</v>
      </c>
      <c r="I27" s="21">
        <v>37</v>
      </c>
      <c r="J27" s="9">
        <v>25</v>
      </c>
      <c r="K27" s="9">
        <v>22</v>
      </c>
      <c r="L27" s="9">
        <v>19</v>
      </c>
      <c r="N27" s="17" t="s">
        <v>23</v>
      </c>
      <c r="O27" s="81">
        <v>20</v>
      </c>
      <c r="P27" s="21">
        <v>18</v>
      </c>
      <c r="Q27" s="9">
        <v>14</v>
      </c>
      <c r="R27" s="9">
        <v>11</v>
      </c>
      <c r="S27" s="9">
        <v>8</v>
      </c>
      <c r="U27" s="21"/>
    </row>
    <row r="28" spans="1:21" ht="12.75">
      <c r="A28" s="17">
        <v>75</v>
      </c>
      <c r="B28" s="21">
        <v>97</v>
      </c>
      <c r="C28" s="9">
        <v>68</v>
      </c>
      <c r="D28" s="9">
        <v>57</v>
      </c>
      <c r="E28" s="9">
        <v>49</v>
      </c>
      <c r="G28" s="17">
        <v>75</v>
      </c>
      <c r="H28" s="81">
        <v>45</v>
      </c>
      <c r="I28" s="21">
        <v>42</v>
      </c>
      <c r="J28" s="9">
        <v>28</v>
      </c>
      <c r="K28" s="9">
        <v>25</v>
      </c>
      <c r="L28" s="9">
        <v>21</v>
      </c>
      <c r="N28" s="17">
        <v>75</v>
      </c>
      <c r="O28" s="81">
        <v>22</v>
      </c>
      <c r="P28" s="21">
        <v>20</v>
      </c>
      <c r="Q28" s="9">
        <v>15</v>
      </c>
      <c r="R28" s="9">
        <v>12</v>
      </c>
      <c r="S28" s="9">
        <v>9</v>
      </c>
      <c r="U28" s="21"/>
    </row>
    <row r="29" spans="1:21" ht="12.75">
      <c r="A29" s="17" t="s">
        <v>24</v>
      </c>
      <c r="B29" s="21">
        <v>105</v>
      </c>
      <c r="C29" s="9">
        <v>74</v>
      </c>
      <c r="D29" s="9">
        <v>64</v>
      </c>
      <c r="E29" s="9">
        <v>54</v>
      </c>
      <c r="G29" s="17" t="s">
        <v>24</v>
      </c>
      <c r="H29" s="81">
        <v>47</v>
      </c>
      <c r="I29" s="21">
        <v>44</v>
      </c>
      <c r="J29" s="9">
        <v>31</v>
      </c>
      <c r="K29" s="9">
        <v>27</v>
      </c>
      <c r="L29" s="9">
        <v>23</v>
      </c>
      <c r="N29" s="17" t="s">
        <v>24</v>
      </c>
      <c r="O29" s="81">
        <v>25</v>
      </c>
      <c r="P29" s="21">
        <v>22</v>
      </c>
      <c r="Q29" s="9">
        <v>17</v>
      </c>
      <c r="R29" s="9">
        <v>13</v>
      </c>
      <c r="S29" s="9">
        <v>10</v>
      </c>
      <c r="U29" s="21"/>
    </row>
    <row r="30" spans="1:21" ht="12.75">
      <c r="A30" s="17">
        <v>90</v>
      </c>
      <c r="B30" s="21">
        <v>116</v>
      </c>
      <c r="C30" s="9">
        <v>81</v>
      </c>
      <c r="D30" s="9">
        <v>70</v>
      </c>
      <c r="E30" s="9">
        <v>59</v>
      </c>
      <c r="G30" s="17">
        <v>90</v>
      </c>
      <c r="H30" s="81">
        <v>52</v>
      </c>
      <c r="I30" s="21">
        <v>48</v>
      </c>
      <c r="J30" s="9">
        <v>34</v>
      </c>
      <c r="K30" s="9">
        <v>29</v>
      </c>
      <c r="L30" s="9">
        <v>26</v>
      </c>
      <c r="N30" s="17">
        <v>90</v>
      </c>
      <c r="O30" s="81">
        <v>26</v>
      </c>
      <c r="P30" s="21">
        <v>23</v>
      </c>
      <c r="Q30" s="9">
        <v>18</v>
      </c>
      <c r="R30" s="9">
        <v>15</v>
      </c>
      <c r="S30" s="9">
        <v>11</v>
      </c>
      <c r="U30" s="21"/>
    </row>
    <row r="31" spans="1:19" ht="12.75">
      <c r="A31" s="17" t="s">
        <v>11</v>
      </c>
      <c r="B31" s="21">
        <v>129</v>
      </c>
      <c r="C31" s="9">
        <v>90</v>
      </c>
      <c r="D31" s="9">
        <v>77</v>
      </c>
      <c r="E31" s="9">
        <v>66</v>
      </c>
      <c r="G31" s="17" t="s">
        <v>11</v>
      </c>
      <c r="H31" s="81">
        <v>57</v>
      </c>
      <c r="I31" s="21">
        <v>52</v>
      </c>
      <c r="J31" s="9">
        <v>37</v>
      </c>
      <c r="K31" s="9">
        <v>32</v>
      </c>
      <c r="L31" s="9">
        <v>28</v>
      </c>
      <c r="N31" s="17" t="s">
        <v>11</v>
      </c>
      <c r="O31" s="81">
        <v>28</v>
      </c>
      <c r="P31" s="21">
        <v>25</v>
      </c>
      <c r="Q31" s="9">
        <v>19</v>
      </c>
      <c r="R31" s="9">
        <v>16</v>
      </c>
      <c r="S31" s="9">
        <v>12</v>
      </c>
    </row>
    <row r="34" spans="1:34" s="69" customFormat="1" ht="18.75">
      <c r="A34" s="69" t="s">
        <v>81</v>
      </c>
      <c r="AG34" s="73"/>
      <c r="AH34" s="73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"/>
  <sheetViews>
    <sheetView zoomScaleSheetLayoutView="100" zoomScalePageLayoutView="125" workbookViewId="0" topLeftCell="A1">
      <selection activeCell="A5" sqref="A5"/>
    </sheetView>
  </sheetViews>
  <sheetFormatPr defaultColWidth="8.75390625" defaultRowHeight="12.75"/>
  <cols>
    <col min="1" max="1" width="8.75390625" style="0" customWidth="1"/>
    <col min="2" max="2" width="14.375" style="0" customWidth="1"/>
    <col min="3" max="12" width="8.75390625" style="0" customWidth="1"/>
    <col min="13" max="13" width="16.625" style="0" customWidth="1"/>
  </cols>
  <sheetData>
    <row r="1" spans="1:3" ht="20.25">
      <c r="A1" s="1" t="s">
        <v>55</v>
      </c>
      <c r="B1" s="1"/>
      <c r="C1" s="1"/>
    </row>
    <row r="2" spans="1:12" ht="20.25">
      <c r="A2" s="91" t="s">
        <v>111</v>
      </c>
      <c r="B2" s="1"/>
      <c r="C2" s="1"/>
      <c r="L2" s="91" t="s">
        <v>112</v>
      </c>
    </row>
    <row r="3" spans="1:22" ht="12.75">
      <c r="A3" s="2"/>
      <c r="B3" s="2"/>
      <c r="C3" s="2"/>
      <c r="L3" s="2" t="s">
        <v>25</v>
      </c>
      <c r="V3" s="2" t="s">
        <v>26</v>
      </c>
    </row>
    <row r="4" spans="1:26" ht="12.75">
      <c r="A4" s="3" t="s">
        <v>1</v>
      </c>
      <c r="B4" s="3"/>
      <c r="C4" s="3"/>
      <c r="L4" s="23" t="s">
        <v>1</v>
      </c>
      <c r="M4" s="16"/>
      <c r="N4" s="16"/>
      <c r="O4" s="16"/>
      <c r="P4" s="16"/>
      <c r="Q4" s="16"/>
      <c r="R4" s="16"/>
      <c r="S4" s="16"/>
      <c r="T4" s="16"/>
      <c r="U4" s="16"/>
      <c r="V4" s="23" t="s">
        <v>1</v>
      </c>
      <c r="W4" s="16"/>
      <c r="X4" s="16"/>
      <c r="Y4" s="16"/>
      <c r="Z4" s="16"/>
    </row>
    <row r="5" spans="1:26" ht="12.75">
      <c r="A5" s="4" t="s">
        <v>2</v>
      </c>
      <c r="B5" s="4" t="s">
        <v>80</v>
      </c>
      <c r="C5" s="4" t="s">
        <v>15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L5" s="17" t="s">
        <v>2</v>
      </c>
      <c r="M5" s="74" t="s">
        <v>80</v>
      </c>
      <c r="N5" s="19" t="s">
        <v>53</v>
      </c>
      <c r="O5" s="17" t="s">
        <v>3</v>
      </c>
      <c r="P5" s="17" t="s">
        <v>4</v>
      </c>
      <c r="Q5" s="17" t="s">
        <v>5</v>
      </c>
      <c r="R5" s="17" t="s">
        <v>6</v>
      </c>
      <c r="S5" s="17" t="s">
        <v>7</v>
      </c>
      <c r="T5" s="17" t="s">
        <v>8</v>
      </c>
      <c r="U5" s="18"/>
      <c r="V5" s="17" t="s">
        <v>2</v>
      </c>
      <c r="W5" s="17" t="s">
        <v>12</v>
      </c>
      <c r="X5" s="17" t="s">
        <v>13</v>
      </c>
      <c r="Y5" s="17" t="s">
        <v>14</v>
      </c>
      <c r="Z5" s="18"/>
    </row>
    <row r="6" spans="1:26" ht="12.75">
      <c r="A6" s="4">
        <v>52</v>
      </c>
      <c r="B6" s="70">
        <v>150</v>
      </c>
      <c r="C6" s="30">
        <v>142.5</v>
      </c>
      <c r="D6" s="5">
        <v>125</v>
      </c>
      <c r="E6" s="5">
        <v>107.5</v>
      </c>
      <c r="F6" s="5">
        <v>95</v>
      </c>
      <c r="G6" s="5">
        <v>80</v>
      </c>
      <c r="H6" s="5">
        <v>70</v>
      </c>
      <c r="I6" s="5">
        <v>60</v>
      </c>
      <c r="L6" s="17">
        <v>52</v>
      </c>
      <c r="M6" s="75" t="s">
        <v>56</v>
      </c>
      <c r="N6" s="31" t="s">
        <v>56</v>
      </c>
      <c r="O6" s="32">
        <v>68</v>
      </c>
      <c r="P6" s="32">
        <v>47</v>
      </c>
      <c r="Q6" s="32">
        <v>33</v>
      </c>
      <c r="R6" s="32">
        <v>26</v>
      </c>
      <c r="S6" s="32">
        <v>21</v>
      </c>
      <c r="T6" s="32">
        <v>18</v>
      </c>
      <c r="U6" s="18"/>
      <c r="V6" s="17">
        <v>52</v>
      </c>
      <c r="W6" s="32">
        <v>28</v>
      </c>
      <c r="X6" s="32">
        <v>23</v>
      </c>
      <c r="Y6" s="32">
        <v>18</v>
      </c>
      <c r="Z6" s="18"/>
    </row>
    <row r="7" spans="1:26" ht="12.75">
      <c r="A7" s="4">
        <v>56</v>
      </c>
      <c r="B7" s="70">
        <v>162.5</v>
      </c>
      <c r="C7" s="30">
        <v>155</v>
      </c>
      <c r="D7" s="5">
        <v>135</v>
      </c>
      <c r="E7" s="5">
        <v>117.5</v>
      </c>
      <c r="F7" s="5">
        <v>102.5</v>
      </c>
      <c r="G7" s="5">
        <v>85</v>
      </c>
      <c r="H7" s="5">
        <v>75</v>
      </c>
      <c r="I7" s="5">
        <v>67.5</v>
      </c>
      <c r="L7" s="17">
        <v>56</v>
      </c>
      <c r="M7" s="75" t="s">
        <v>56</v>
      </c>
      <c r="N7" s="31" t="s">
        <v>56</v>
      </c>
      <c r="O7" s="32">
        <v>61</v>
      </c>
      <c r="P7" s="32">
        <v>46</v>
      </c>
      <c r="Q7" s="32">
        <v>32</v>
      </c>
      <c r="R7" s="32">
        <v>25</v>
      </c>
      <c r="S7" s="21">
        <v>20</v>
      </c>
      <c r="T7" s="21">
        <v>17</v>
      </c>
      <c r="U7" s="18"/>
      <c r="V7" s="17">
        <v>56</v>
      </c>
      <c r="W7" s="21">
        <v>27</v>
      </c>
      <c r="X7" s="32">
        <v>22</v>
      </c>
      <c r="Y7" s="32">
        <v>17</v>
      </c>
      <c r="Z7" s="18"/>
    </row>
    <row r="8" spans="1:26" ht="12.75">
      <c r="A8" s="4">
        <v>60</v>
      </c>
      <c r="B8" s="70">
        <v>172.5</v>
      </c>
      <c r="C8" s="30">
        <v>165</v>
      </c>
      <c r="D8" s="5">
        <v>157.5</v>
      </c>
      <c r="E8" s="5">
        <v>147.5</v>
      </c>
      <c r="F8" s="5">
        <v>127.5</v>
      </c>
      <c r="G8" s="5">
        <v>117.5</v>
      </c>
      <c r="H8" s="5">
        <v>107.5</v>
      </c>
      <c r="I8" s="5">
        <v>97.5</v>
      </c>
      <c r="L8" s="17">
        <v>60</v>
      </c>
      <c r="M8" s="75" t="s">
        <v>56</v>
      </c>
      <c r="N8" s="31" t="s">
        <v>56</v>
      </c>
      <c r="O8" s="32">
        <v>56</v>
      </c>
      <c r="P8" s="32">
        <v>42</v>
      </c>
      <c r="Q8" s="32">
        <v>31</v>
      </c>
      <c r="R8" s="32">
        <v>24</v>
      </c>
      <c r="S8" s="32">
        <v>19</v>
      </c>
      <c r="T8" s="32">
        <v>16</v>
      </c>
      <c r="U8" s="18"/>
      <c r="V8" s="17">
        <v>60</v>
      </c>
      <c r="W8" s="32">
        <v>26</v>
      </c>
      <c r="X8" s="32">
        <v>21</v>
      </c>
      <c r="Y8" s="32">
        <v>16</v>
      </c>
      <c r="Z8" s="18"/>
    </row>
    <row r="9" spans="1:26" ht="12.75">
      <c r="A9" s="4">
        <v>67.5</v>
      </c>
      <c r="B9" s="70">
        <v>195</v>
      </c>
      <c r="C9" s="30">
        <v>185</v>
      </c>
      <c r="D9" s="5">
        <v>165</v>
      </c>
      <c r="E9" s="5">
        <v>152.5</v>
      </c>
      <c r="F9" s="5">
        <v>135</v>
      </c>
      <c r="G9" s="5">
        <v>125</v>
      </c>
      <c r="H9" s="5">
        <v>115</v>
      </c>
      <c r="I9" s="5">
        <v>105</v>
      </c>
      <c r="L9" s="17" t="s">
        <v>23</v>
      </c>
      <c r="M9" s="75" t="s">
        <v>56</v>
      </c>
      <c r="N9" s="31" t="s">
        <v>56</v>
      </c>
      <c r="O9" s="32">
        <v>48</v>
      </c>
      <c r="P9" s="32">
        <v>37</v>
      </c>
      <c r="Q9" s="32">
        <v>30</v>
      </c>
      <c r="R9" s="32">
        <v>23</v>
      </c>
      <c r="S9" s="21">
        <v>18</v>
      </c>
      <c r="T9" s="21">
        <v>15</v>
      </c>
      <c r="U9" s="18"/>
      <c r="V9" s="17" t="s">
        <v>23</v>
      </c>
      <c r="W9" s="21">
        <v>25</v>
      </c>
      <c r="X9" s="32">
        <v>20</v>
      </c>
      <c r="Y9" s="32">
        <v>15</v>
      </c>
      <c r="Z9" s="18"/>
    </row>
    <row r="10" spans="1:26" ht="12.75">
      <c r="A10" s="4">
        <v>75</v>
      </c>
      <c r="B10" s="70">
        <v>212.5</v>
      </c>
      <c r="C10" s="30">
        <v>202.5</v>
      </c>
      <c r="D10" s="5">
        <v>172.5</v>
      </c>
      <c r="E10" s="5">
        <v>157.5</v>
      </c>
      <c r="F10" s="5">
        <v>142.5</v>
      </c>
      <c r="G10" s="5">
        <v>132.5</v>
      </c>
      <c r="H10" s="5">
        <v>122.5</v>
      </c>
      <c r="I10" s="5">
        <v>112.5</v>
      </c>
      <c r="L10" s="17">
        <v>75</v>
      </c>
      <c r="M10" s="75" t="s">
        <v>56</v>
      </c>
      <c r="N10" s="31" t="s">
        <v>56</v>
      </c>
      <c r="O10" s="21">
        <v>42</v>
      </c>
      <c r="P10" s="21">
        <v>32</v>
      </c>
      <c r="Q10" s="21">
        <v>29</v>
      </c>
      <c r="R10" s="21">
        <v>22</v>
      </c>
      <c r="S10" s="32">
        <v>17</v>
      </c>
      <c r="T10" s="32">
        <v>14</v>
      </c>
      <c r="U10" s="18"/>
      <c r="V10" s="17">
        <v>75</v>
      </c>
      <c r="W10" s="32">
        <v>24</v>
      </c>
      <c r="X10" s="32">
        <v>19</v>
      </c>
      <c r="Y10" s="32">
        <v>14</v>
      </c>
      <c r="Z10" s="18"/>
    </row>
    <row r="11" spans="1:26" ht="12.75">
      <c r="A11" s="4">
        <v>82.5</v>
      </c>
      <c r="B11" s="70">
        <v>227.5</v>
      </c>
      <c r="C11" s="30">
        <v>217.5</v>
      </c>
      <c r="D11" s="5">
        <v>182.5</v>
      </c>
      <c r="E11" s="5">
        <v>162.5</v>
      </c>
      <c r="F11" s="5">
        <v>152.5</v>
      </c>
      <c r="G11" s="5">
        <v>142.5</v>
      </c>
      <c r="H11" s="5">
        <v>132.5</v>
      </c>
      <c r="I11" s="5">
        <v>122.5</v>
      </c>
      <c r="L11" s="17" t="s">
        <v>24</v>
      </c>
      <c r="M11" s="75" t="s">
        <v>56</v>
      </c>
      <c r="N11" s="31" t="s">
        <v>56</v>
      </c>
      <c r="O11" s="32">
        <v>40</v>
      </c>
      <c r="P11" s="32">
        <v>31</v>
      </c>
      <c r="Q11" s="32">
        <v>27</v>
      </c>
      <c r="R11" s="32">
        <v>21</v>
      </c>
      <c r="S11" s="21">
        <v>16</v>
      </c>
      <c r="T11" s="21">
        <v>13</v>
      </c>
      <c r="U11" s="18"/>
      <c r="V11" s="17" t="s">
        <v>24</v>
      </c>
      <c r="W11" s="21">
        <v>23</v>
      </c>
      <c r="X11" s="32">
        <v>18</v>
      </c>
      <c r="Y11" s="32">
        <v>13</v>
      </c>
      <c r="Z11" s="18"/>
    </row>
    <row r="12" spans="1:26" ht="12.75">
      <c r="A12" s="4">
        <v>90</v>
      </c>
      <c r="B12" s="70">
        <v>240</v>
      </c>
      <c r="C12" s="30">
        <v>227.5</v>
      </c>
      <c r="D12" s="5">
        <v>192.5</v>
      </c>
      <c r="E12" s="5">
        <v>167.5</v>
      </c>
      <c r="F12" s="5">
        <v>157.5</v>
      </c>
      <c r="G12" s="5">
        <v>152.5</v>
      </c>
      <c r="H12" s="5">
        <v>147.5</v>
      </c>
      <c r="I12" s="5">
        <v>142.5</v>
      </c>
      <c r="L12" s="17">
        <v>90</v>
      </c>
      <c r="M12" s="75" t="s">
        <v>56</v>
      </c>
      <c r="N12" s="31" t="s">
        <v>56</v>
      </c>
      <c r="O12" s="32">
        <v>38</v>
      </c>
      <c r="P12" s="32">
        <v>29</v>
      </c>
      <c r="Q12" s="32">
        <v>25</v>
      </c>
      <c r="R12" s="32">
        <v>20</v>
      </c>
      <c r="S12" s="32">
        <v>15</v>
      </c>
      <c r="T12" s="32">
        <v>12</v>
      </c>
      <c r="U12" s="18"/>
      <c r="V12" s="17">
        <v>90</v>
      </c>
      <c r="W12" s="32">
        <v>22</v>
      </c>
      <c r="X12" s="32">
        <v>17</v>
      </c>
      <c r="Y12" s="32">
        <v>12</v>
      </c>
      <c r="Z12" s="18"/>
    </row>
    <row r="13" spans="1:26" ht="12.75">
      <c r="A13" s="4">
        <v>100</v>
      </c>
      <c r="B13" s="70">
        <v>255</v>
      </c>
      <c r="C13" s="30">
        <v>242.5</v>
      </c>
      <c r="D13" s="5">
        <v>202.5</v>
      </c>
      <c r="E13" s="5">
        <v>175</v>
      </c>
      <c r="F13" s="5">
        <v>162.5</v>
      </c>
      <c r="G13" s="5">
        <v>157.5</v>
      </c>
      <c r="H13" s="5">
        <v>152.5</v>
      </c>
      <c r="I13" s="5">
        <v>147.5</v>
      </c>
      <c r="L13" s="17">
        <v>100</v>
      </c>
      <c r="M13" s="75" t="s">
        <v>56</v>
      </c>
      <c r="N13" s="31" t="s">
        <v>56</v>
      </c>
      <c r="O13" s="21">
        <v>35</v>
      </c>
      <c r="P13" s="21">
        <v>26</v>
      </c>
      <c r="Q13" s="21">
        <v>24</v>
      </c>
      <c r="R13" s="21">
        <v>19</v>
      </c>
      <c r="S13" s="21">
        <v>14</v>
      </c>
      <c r="T13" s="21">
        <v>11</v>
      </c>
      <c r="U13" s="18"/>
      <c r="V13" s="17">
        <v>100</v>
      </c>
      <c r="W13" s="21">
        <v>21</v>
      </c>
      <c r="X13" s="32">
        <v>16</v>
      </c>
      <c r="Y13" s="32">
        <v>11</v>
      </c>
      <c r="Z13" s="18"/>
    </row>
    <row r="14" spans="1:26" ht="12.75">
      <c r="A14" s="4">
        <v>110</v>
      </c>
      <c r="B14" s="70">
        <v>267.5</v>
      </c>
      <c r="C14" s="30">
        <v>255</v>
      </c>
      <c r="D14" s="5">
        <v>207.5</v>
      </c>
      <c r="E14" s="5">
        <v>180</v>
      </c>
      <c r="F14" s="5">
        <v>167.5</v>
      </c>
      <c r="G14" s="5">
        <v>162.5</v>
      </c>
      <c r="H14" s="5">
        <v>157.5</v>
      </c>
      <c r="I14" s="5">
        <v>152.5</v>
      </c>
      <c r="L14" s="17">
        <v>110</v>
      </c>
      <c r="M14" s="75" t="s">
        <v>56</v>
      </c>
      <c r="N14" s="31" t="s">
        <v>56</v>
      </c>
      <c r="O14" s="32">
        <v>32</v>
      </c>
      <c r="P14" s="32">
        <v>25</v>
      </c>
      <c r="Q14" s="32">
        <v>22</v>
      </c>
      <c r="R14" s="32">
        <v>18</v>
      </c>
      <c r="S14" s="32">
        <v>13</v>
      </c>
      <c r="T14" s="32">
        <v>10</v>
      </c>
      <c r="U14" s="18"/>
      <c r="V14" s="17">
        <v>110</v>
      </c>
      <c r="W14" s="32">
        <v>20</v>
      </c>
      <c r="X14" s="32">
        <v>15</v>
      </c>
      <c r="Y14" s="32">
        <v>10</v>
      </c>
      <c r="Z14" s="18"/>
    </row>
    <row r="15" spans="1:26" ht="12.75">
      <c r="A15" s="4">
        <v>125</v>
      </c>
      <c r="B15" s="70">
        <v>277.5</v>
      </c>
      <c r="C15" s="30">
        <v>265</v>
      </c>
      <c r="D15" s="5">
        <v>217.5</v>
      </c>
      <c r="E15" s="5">
        <v>187.5</v>
      </c>
      <c r="F15" s="5">
        <v>172.5</v>
      </c>
      <c r="G15" s="5">
        <v>167.5</v>
      </c>
      <c r="H15" s="5">
        <v>162.5</v>
      </c>
      <c r="I15" s="5">
        <v>157.5</v>
      </c>
      <c r="L15" s="17">
        <v>125</v>
      </c>
      <c r="M15" s="75" t="s">
        <v>56</v>
      </c>
      <c r="N15" s="31" t="s">
        <v>56</v>
      </c>
      <c r="O15" s="32">
        <v>29</v>
      </c>
      <c r="P15" s="32">
        <v>24</v>
      </c>
      <c r="Q15" s="32">
        <v>20</v>
      </c>
      <c r="R15" s="32">
        <v>16</v>
      </c>
      <c r="S15" s="21">
        <v>12</v>
      </c>
      <c r="T15" s="21">
        <v>9</v>
      </c>
      <c r="U15" s="18"/>
      <c r="V15" s="17">
        <v>125</v>
      </c>
      <c r="W15" s="21">
        <v>19</v>
      </c>
      <c r="X15" s="32">
        <v>14</v>
      </c>
      <c r="Y15" s="32">
        <v>9</v>
      </c>
      <c r="Z15" s="18"/>
    </row>
    <row r="16" spans="1:26" ht="12.75">
      <c r="A16" s="4">
        <v>140</v>
      </c>
      <c r="B16" s="70">
        <v>282.5</v>
      </c>
      <c r="C16" s="30">
        <v>270</v>
      </c>
      <c r="D16" s="5">
        <v>227.5</v>
      </c>
      <c r="E16" s="5">
        <v>197.5</v>
      </c>
      <c r="F16" s="5">
        <v>180</v>
      </c>
      <c r="G16" s="5">
        <v>172.5</v>
      </c>
      <c r="H16" s="5">
        <v>167.5</v>
      </c>
      <c r="I16" s="5">
        <v>162.5</v>
      </c>
      <c r="L16" s="17">
        <v>140</v>
      </c>
      <c r="M16" s="75" t="s">
        <v>56</v>
      </c>
      <c r="N16" s="31" t="s">
        <v>56</v>
      </c>
      <c r="O16" s="32">
        <v>27</v>
      </c>
      <c r="P16" s="32">
        <v>22</v>
      </c>
      <c r="Q16" s="32">
        <v>18</v>
      </c>
      <c r="R16" s="32">
        <v>15</v>
      </c>
      <c r="S16" s="32">
        <v>11</v>
      </c>
      <c r="T16" s="32">
        <v>8</v>
      </c>
      <c r="U16" s="18"/>
      <c r="V16" s="17">
        <v>140</v>
      </c>
      <c r="W16" s="32">
        <v>18</v>
      </c>
      <c r="X16" s="32">
        <v>13</v>
      </c>
      <c r="Y16" s="32">
        <v>8</v>
      </c>
      <c r="Z16" s="18"/>
    </row>
    <row r="17" spans="1:26" ht="12.75">
      <c r="A17" s="4" t="s">
        <v>9</v>
      </c>
      <c r="B17" s="70">
        <v>297.5</v>
      </c>
      <c r="C17" s="30">
        <v>282.5</v>
      </c>
      <c r="D17" s="5">
        <v>232.5</v>
      </c>
      <c r="E17" s="5">
        <v>202.5</v>
      </c>
      <c r="F17" s="5">
        <v>185</v>
      </c>
      <c r="G17" s="5">
        <v>177.5</v>
      </c>
      <c r="H17" s="5">
        <v>172.5</v>
      </c>
      <c r="I17" s="5">
        <v>167.5</v>
      </c>
      <c r="L17" s="17" t="s">
        <v>9</v>
      </c>
      <c r="M17" s="75" t="s">
        <v>56</v>
      </c>
      <c r="N17" s="31" t="s">
        <v>56</v>
      </c>
      <c r="O17" s="21">
        <v>24</v>
      </c>
      <c r="P17" s="32">
        <v>20</v>
      </c>
      <c r="Q17" s="32">
        <v>16</v>
      </c>
      <c r="R17" s="32">
        <v>13</v>
      </c>
      <c r="S17" s="21">
        <v>10</v>
      </c>
      <c r="T17" s="21">
        <v>7</v>
      </c>
      <c r="U17" s="18"/>
      <c r="V17" s="17" t="s">
        <v>9</v>
      </c>
      <c r="W17" s="21">
        <v>17</v>
      </c>
      <c r="X17" s="32">
        <v>12</v>
      </c>
      <c r="Y17" s="32">
        <v>7</v>
      </c>
      <c r="Z17" s="18"/>
    </row>
    <row r="18" spans="12:26" ht="12.75"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>
      <c r="A19" s="3" t="s">
        <v>10</v>
      </c>
      <c r="B19" s="3"/>
      <c r="C19" s="3"/>
      <c r="L19" s="24" t="s">
        <v>10</v>
      </c>
      <c r="M19" s="18"/>
      <c r="N19" s="18"/>
      <c r="O19" s="18"/>
      <c r="P19" s="18"/>
      <c r="Q19" s="18"/>
      <c r="R19" s="18"/>
      <c r="S19" s="18"/>
      <c r="T19" s="18"/>
      <c r="U19" s="18"/>
      <c r="V19" s="24" t="s">
        <v>10</v>
      </c>
      <c r="W19" s="18"/>
      <c r="X19" s="18"/>
      <c r="Y19" s="18"/>
      <c r="Z19" s="18"/>
    </row>
    <row r="20" spans="1:26" ht="12.75">
      <c r="A20" s="4" t="s">
        <v>2</v>
      </c>
      <c r="B20" s="4" t="s">
        <v>80</v>
      </c>
      <c r="C20" s="4" t="s">
        <v>15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4" t="s">
        <v>8</v>
      </c>
      <c r="L20" s="17" t="s">
        <v>2</v>
      </c>
      <c r="M20" s="74" t="s">
        <v>80</v>
      </c>
      <c r="N20" s="19" t="s">
        <v>53</v>
      </c>
      <c r="O20" s="17" t="s">
        <v>3</v>
      </c>
      <c r="P20" s="17" t="s">
        <v>4</v>
      </c>
      <c r="Q20" s="19"/>
      <c r="R20" s="19"/>
      <c r="S20" s="19"/>
      <c r="T20" s="19"/>
      <c r="U20" s="18"/>
      <c r="V20" s="17" t="s">
        <v>2</v>
      </c>
      <c r="W20" s="17" t="s">
        <v>5</v>
      </c>
      <c r="X20" s="17" t="s">
        <v>6</v>
      </c>
      <c r="Y20" s="17" t="s">
        <v>7</v>
      </c>
      <c r="Z20" s="17" t="s">
        <v>8</v>
      </c>
    </row>
    <row r="21" spans="1:26" ht="12.75">
      <c r="A21" s="4">
        <v>44</v>
      </c>
      <c r="B21" s="70">
        <v>80</v>
      </c>
      <c r="C21" s="30">
        <v>75</v>
      </c>
      <c r="D21" s="5">
        <v>65</v>
      </c>
      <c r="E21" s="5">
        <v>57.5</v>
      </c>
      <c r="F21" s="5">
        <v>50</v>
      </c>
      <c r="G21" s="5">
        <v>45</v>
      </c>
      <c r="H21" s="5">
        <v>40</v>
      </c>
      <c r="I21" s="5">
        <v>35</v>
      </c>
      <c r="L21" s="17">
        <v>44</v>
      </c>
      <c r="M21" s="75" t="s">
        <v>56</v>
      </c>
      <c r="N21" s="31" t="s">
        <v>56</v>
      </c>
      <c r="O21" s="32">
        <v>23</v>
      </c>
      <c r="P21" s="32">
        <v>19</v>
      </c>
      <c r="Q21" s="19"/>
      <c r="R21" s="19"/>
      <c r="S21" s="19"/>
      <c r="T21" s="19"/>
      <c r="U21" s="18"/>
      <c r="V21" s="17">
        <v>44</v>
      </c>
      <c r="W21" s="32">
        <v>45</v>
      </c>
      <c r="X21" s="32">
        <v>35</v>
      </c>
      <c r="Y21" s="32">
        <v>26</v>
      </c>
      <c r="Z21" s="32">
        <v>17</v>
      </c>
    </row>
    <row r="22" spans="1:26" ht="12.75">
      <c r="A22" s="4">
        <v>48</v>
      </c>
      <c r="B22" s="70">
        <v>87.5</v>
      </c>
      <c r="C22" s="30">
        <v>82.5</v>
      </c>
      <c r="D22" s="5">
        <v>70</v>
      </c>
      <c r="E22" s="5">
        <v>62.5</v>
      </c>
      <c r="F22" s="5">
        <v>55</v>
      </c>
      <c r="G22" s="5">
        <v>47.5</v>
      </c>
      <c r="H22" s="5">
        <v>45</v>
      </c>
      <c r="I22" s="5">
        <v>40</v>
      </c>
      <c r="L22" s="17">
        <v>48</v>
      </c>
      <c r="M22" s="75" t="s">
        <v>56</v>
      </c>
      <c r="N22" s="31" t="s">
        <v>56</v>
      </c>
      <c r="O22" s="32">
        <v>22</v>
      </c>
      <c r="P22" s="32">
        <v>18</v>
      </c>
      <c r="Q22" s="19"/>
      <c r="R22" s="19"/>
      <c r="S22" s="19"/>
      <c r="T22" s="19"/>
      <c r="U22" s="18"/>
      <c r="V22" s="17">
        <v>48</v>
      </c>
      <c r="W22" s="32">
        <v>44</v>
      </c>
      <c r="X22" s="32">
        <v>34</v>
      </c>
      <c r="Y22" s="32">
        <v>25</v>
      </c>
      <c r="Z22" s="32">
        <v>16</v>
      </c>
    </row>
    <row r="23" spans="1:26" ht="12.75">
      <c r="A23" s="4">
        <v>52</v>
      </c>
      <c r="B23" s="70">
        <v>90</v>
      </c>
      <c r="C23" s="30">
        <v>85</v>
      </c>
      <c r="D23" s="5">
        <v>75</v>
      </c>
      <c r="E23" s="5">
        <v>67.5</v>
      </c>
      <c r="F23" s="5">
        <v>57.5</v>
      </c>
      <c r="G23" s="5">
        <v>50</v>
      </c>
      <c r="H23" s="5">
        <v>47.5</v>
      </c>
      <c r="I23" s="5">
        <v>42.5</v>
      </c>
      <c r="L23" s="17">
        <v>52</v>
      </c>
      <c r="M23" s="75" t="s">
        <v>56</v>
      </c>
      <c r="N23" s="31" t="s">
        <v>56</v>
      </c>
      <c r="O23" s="32">
        <v>21</v>
      </c>
      <c r="P23" s="32">
        <v>17</v>
      </c>
      <c r="Q23" s="19"/>
      <c r="R23" s="19"/>
      <c r="S23" s="19"/>
      <c r="T23" s="19"/>
      <c r="U23" s="18"/>
      <c r="V23" s="17">
        <v>52</v>
      </c>
      <c r="W23" s="32">
        <v>43</v>
      </c>
      <c r="X23" s="32">
        <v>33</v>
      </c>
      <c r="Y23" s="32">
        <v>24</v>
      </c>
      <c r="Z23" s="32">
        <v>15</v>
      </c>
    </row>
    <row r="24" spans="1:26" ht="12.75">
      <c r="A24" s="4">
        <v>56</v>
      </c>
      <c r="B24" s="70">
        <v>92.5</v>
      </c>
      <c r="C24" s="30">
        <v>87.5</v>
      </c>
      <c r="D24" s="5">
        <v>80</v>
      </c>
      <c r="E24" s="5">
        <v>72.5</v>
      </c>
      <c r="F24" s="5">
        <v>62.5</v>
      </c>
      <c r="G24" s="5">
        <v>55</v>
      </c>
      <c r="H24" s="5">
        <v>50</v>
      </c>
      <c r="I24" s="5">
        <v>45</v>
      </c>
      <c r="L24" s="17">
        <v>56</v>
      </c>
      <c r="M24" s="75" t="s">
        <v>56</v>
      </c>
      <c r="N24" s="31" t="s">
        <v>56</v>
      </c>
      <c r="O24" s="32">
        <v>20</v>
      </c>
      <c r="P24" s="32">
        <v>16</v>
      </c>
      <c r="Q24" s="19"/>
      <c r="R24" s="19"/>
      <c r="S24" s="19"/>
      <c r="T24" s="19"/>
      <c r="U24" s="18"/>
      <c r="V24" s="17">
        <v>56</v>
      </c>
      <c r="W24" s="32">
        <v>42</v>
      </c>
      <c r="X24" s="32">
        <v>32</v>
      </c>
      <c r="Y24" s="32">
        <v>23</v>
      </c>
      <c r="Z24" s="32">
        <v>14</v>
      </c>
    </row>
    <row r="25" spans="1:26" ht="12.75">
      <c r="A25" s="4">
        <v>60</v>
      </c>
      <c r="B25" s="70">
        <v>105</v>
      </c>
      <c r="C25" s="30">
        <v>100</v>
      </c>
      <c r="D25" s="5">
        <v>85</v>
      </c>
      <c r="E25" s="5">
        <v>75</v>
      </c>
      <c r="F25" s="5">
        <v>67.5</v>
      </c>
      <c r="G25" s="5">
        <v>60</v>
      </c>
      <c r="H25" s="5">
        <v>52.5</v>
      </c>
      <c r="I25" s="5">
        <v>47.5</v>
      </c>
      <c r="L25" s="17">
        <v>60</v>
      </c>
      <c r="M25" s="75" t="s">
        <v>56</v>
      </c>
      <c r="N25" s="31" t="s">
        <v>56</v>
      </c>
      <c r="O25" s="32">
        <v>19</v>
      </c>
      <c r="P25" s="32">
        <v>15</v>
      </c>
      <c r="Q25" s="19"/>
      <c r="R25" s="19"/>
      <c r="S25" s="19"/>
      <c r="T25" s="19"/>
      <c r="U25" s="18"/>
      <c r="V25" s="17">
        <v>60</v>
      </c>
      <c r="W25" s="32">
        <v>41</v>
      </c>
      <c r="X25" s="32">
        <v>31</v>
      </c>
      <c r="Y25" s="32">
        <v>22</v>
      </c>
      <c r="Z25" s="32">
        <v>13</v>
      </c>
    </row>
    <row r="26" spans="1:26" ht="12.75">
      <c r="A26" s="4">
        <v>67.5</v>
      </c>
      <c r="B26" s="70">
        <v>110</v>
      </c>
      <c r="C26" s="30">
        <v>105</v>
      </c>
      <c r="D26" s="5">
        <v>92.5</v>
      </c>
      <c r="E26" s="5">
        <v>82.5</v>
      </c>
      <c r="F26" s="5">
        <v>75</v>
      </c>
      <c r="G26" s="5">
        <v>65</v>
      </c>
      <c r="H26" s="5">
        <v>57.5</v>
      </c>
      <c r="I26" s="5">
        <v>50</v>
      </c>
      <c r="L26" s="17" t="s">
        <v>23</v>
      </c>
      <c r="M26" s="75" t="s">
        <v>56</v>
      </c>
      <c r="N26" s="31" t="s">
        <v>56</v>
      </c>
      <c r="O26" s="32">
        <v>18</v>
      </c>
      <c r="P26" s="32">
        <v>14</v>
      </c>
      <c r="Q26" s="19"/>
      <c r="R26" s="19"/>
      <c r="S26" s="19"/>
      <c r="T26" s="19"/>
      <c r="U26" s="18"/>
      <c r="V26" s="17" t="s">
        <v>23</v>
      </c>
      <c r="W26" s="32">
        <v>40</v>
      </c>
      <c r="X26" s="32">
        <v>30</v>
      </c>
      <c r="Y26" s="32">
        <v>21</v>
      </c>
      <c r="Z26" s="32">
        <v>12</v>
      </c>
    </row>
    <row r="27" spans="1:26" ht="12.75">
      <c r="A27" s="4">
        <v>75</v>
      </c>
      <c r="B27" s="70">
        <v>120</v>
      </c>
      <c r="C27" s="30">
        <v>115</v>
      </c>
      <c r="D27" s="5">
        <v>100</v>
      </c>
      <c r="E27" s="5">
        <v>87.5</v>
      </c>
      <c r="F27" s="5">
        <v>77.5</v>
      </c>
      <c r="G27" s="5">
        <v>70</v>
      </c>
      <c r="H27" s="5">
        <v>60</v>
      </c>
      <c r="I27" s="5">
        <v>52.5</v>
      </c>
      <c r="L27" s="17">
        <v>75</v>
      </c>
      <c r="M27" s="75" t="s">
        <v>56</v>
      </c>
      <c r="N27" s="31" t="s">
        <v>56</v>
      </c>
      <c r="O27" s="32">
        <v>17</v>
      </c>
      <c r="P27" s="32">
        <v>13</v>
      </c>
      <c r="Q27" s="19"/>
      <c r="R27" s="19"/>
      <c r="S27" s="19"/>
      <c r="T27" s="19"/>
      <c r="U27" s="18"/>
      <c r="V27" s="17">
        <v>75</v>
      </c>
      <c r="W27" s="32">
        <v>39</v>
      </c>
      <c r="X27" s="32">
        <v>29</v>
      </c>
      <c r="Y27" s="32">
        <v>20</v>
      </c>
      <c r="Z27" s="32">
        <v>11</v>
      </c>
    </row>
    <row r="28" spans="1:26" ht="12.75">
      <c r="A28" s="4">
        <v>82.5</v>
      </c>
      <c r="B28" s="70">
        <v>127.5</v>
      </c>
      <c r="C28" s="30">
        <v>122.5</v>
      </c>
      <c r="D28" s="5">
        <v>105</v>
      </c>
      <c r="E28" s="5">
        <v>92.5</v>
      </c>
      <c r="F28" s="5">
        <v>80</v>
      </c>
      <c r="G28" s="5">
        <v>72.5</v>
      </c>
      <c r="H28" s="5">
        <v>65</v>
      </c>
      <c r="I28" s="5">
        <v>55</v>
      </c>
      <c r="L28" s="17" t="s">
        <v>24</v>
      </c>
      <c r="M28" s="75" t="s">
        <v>56</v>
      </c>
      <c r="N28" s="31" t="s">
        <v>56</v>
      </c>
      <c r="O28" s="32">
        <v>16</v>
      </c>
      <c r="P28" s="32">
        <v>12</v>
      </c>
      <c r="Q28" s="19"/>
      <c r="R28" s="19"/>
      <c r="S28" s="19"/>
      <c r="T28" s="19"/>
      <c r="U28" s="18"/>
      <c r="V28" s="17" t="s">
        <v>24</v>
      </c>
      <c r="W28" s="32">
        <v>38</v>
      </c>
      <c r="X28" s="32">
        <v>28</v>
      </c>
      <c r="Y28" s="32">
        <v>19</v>
      </c>
      <c r="Z28" s="32">
        <v>10</v>
      </c>
    </row>
    <row r="29" spans="1:26" ht="12.75">
      <c r="A29" s="4">
        <v>90</v>
      </c>
      <c r="B29" s="70">
        <v>137.5</v>
      </c>
      <c r="C29" s="30">
        <v>130</v>
      </c>
      <c r="D29" s="5">
        <v>110</v>
      </c>
      <c r="E29" s="5">
        <v>97.5</v>
      </c>
      <c r="F29" s="5">
        <v>82.5</v>
      </c>
      <c r="G29" s="5">
        <v>75</v>
      </c>
      <c r="H29" s="5">
        <v>67.5</v>
      </c>
      <c r="I29" s="5">
        <v>57.5</v>
      </c>
      <c r="L29" s="17">
        <v>90</v>
      </c>
      <c r="M29" s="75" t="s">
        <v>56</v>
      </c>
      <c r="N29" s="31" t="s">
        <v>56</v>
      </c>
      <c r="O29" s="32">
        <v>15</v>
      </c>
      <c r="P29" s="32">
        <v>11</v>
      </c>
      <c r="Q29" s="19"/>
      <c r="R29" s="19"/>
      <c r="S29" s="19"/>
      <c r="T29" s="19"/>
      <c r="U29" s="18"/>
      <c r="V29" s="17">
        <v>90</v>
      </c>
      <c r="W29" s="32">
        <v>37</v>
      </c>
      <c r="X29" s="32">
        <v>27</v>
      </c>
      <c r="Y29" s="32">
        <v>18</v>
      </c>
      <c r="Z29" s="32">
        <v>9</v>
      </c>
    </row>
    <row r="30" spans="1:26" ht="12.75">
      <c r="A30" s="4" t="s">
        <v>11</v>
      </c>
      <c r="B30" s="70">
        <v>150</v>
      </c>
      <c r="C30" s="30">
        <v>142.5</v>
      </c>
      <c r="D30" s="5">
        <v>112.5</v>
      </c>
      <c r="E30" s="5">
        <v>102.5</v>
      </c>
      <c r="F30" s="5">
        <v>87.5</v>
      </c>
      <c r="G30" s="5">
        <v>77.5</v>
      </c>
      <c r="H30" s="5">
        <v>70</v>
      </c>
      <c r="I30" s="5">
        <v>60</v>
      </c>
      <c r="L30" s="17" t="s">
        <v>11</v>
      </c>
      <c r="M30" s="75" t="s">
        <v>56</v>
      </c>
      <c r="N30" s="31" t="s">
        <v>56</v>
      </c>
      <c r="O30" s="32">
        <v>14</v>
      </c>
      <c r="P30" s="32">
        <v>10</v>
      </c>
      <c r="Q30" s="19"/>
      <c r="R30" s="19"/>
      <c r="S30" s="19"/>
      <c r="T30" s="19"/>
      <c r="U30" s="18"/>
      <c r="V30" s="17" t="s">
        <v>11</v>
      </c>
      <c r="W30" s="32">
        <v>36</v>
      </c>
      <c r="X30" s="32">
        <v>26</v>
      </c>
      <c r="Y30" s="32">
        <v>17</v>
      </c>
      <c r="Z30" s="32">
        <v>8</v>
      </c>
    </row>
    <row r="33" spans="1:34" s="69" customFormat="1" ht="18.75">
      <c r="A33" s="69" t="s">
        <v>81</v>
      </c>
      <c r="AG33" s="73"/>
      <c r="AH33" s="73"/>
    </row>
  </sheetData>
  <sheetProtection/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kloss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Андрей</cp:lastModifiedBy>
  <dcterms:created xsi:type="dcterms:W3CDTF">2010-11-20T17:47:17Z</dcterms:created>
  <dcterms:modified xsi:type="dcterms:W3CDTF">2020-01-29T14:36:24Z</dcterms:modified>
  <cp:category/>
  <cp:version/>
  <cp:contentType/>
  <cp:contentStatus/>
</cp:coreProperties>
</file>