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38E87B0C-36E2-402B-B932-DAB3D0B8C02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8" i="1" l="1"/>
  <c r="I167" i="1"/>
  <c r="I161" i="1" l="1"/>
  <c r="I162" i="1"/>
  <c r="I160" i="1"/>
  <c r="I155" i="1"/>
  <c r="I154" i="1"/>
  <c r="I141" i="1"/>
  <c r="I128" i="1"/>
  <c r="I134" i="1"/>
  <c r="I135" i="1"/>
  <c r="H68" i="1"/>
  <c r="H63" i="1"/>
  <c r="H56" i="1"/>
  <c r="H57" i="1"/>
  <c r="H58" i="1"/>
  <c r="H51" i="1"/>
  <c r="I136" i="1" l="1"/>
  <c r="I129" i="1"/>
  <c r="I123" i="1"/>
</calcChain>
</file>

<file path=xl/sharedStrings.xml><?xml version="1.0" encoding="utf-8"?>
<sst xmlns="http://schemas.openxmlformats.org/spreadsheetml/2006/main" count="605" uniqueCount="141">
  <si>
    <t>Троеборье, юноши и девушки 14-19 лет.</t>
  </si>
  <si>
    <t>№</t>
  </si>
  <si>
    <t>ФИО</t>
  </si>
  <si>
    <t>вес</t>
  </si>
  <si>
    <t>весовая категория</t>
  </si>
  <si>
    <t>возрастная категория</t>
  </si>
  <si>
    <t>результат</t>
  </si>
  <si>
    <t>норматив</t>
  </si>
  <si>
    <t>место</t>
  </si>
  <si>
    <t>присед</t>
  </si>
  <si>
    <t>жим</t>
  </si>
  <si>
    <t>тяга</t>
  </si>
  <si>
    <t>14 -15</t>
  </si>
  <si>
    <t>до 67,5</t>
  </si>
  <si>
    <t>16 -17</t>
  </si>
  <si>
    <t>до 75</t>
  </si>
  <si>
    <t>18 -19</t>
  </si>
  <si>
    <t>Троеборье, мужчины 20 - 39 лет.</t>
  </si>
  <si>
    <t>Митрофанов Даниил</t>
  </si>
  <si>
    <t>до 60</t>
  </si>
  <si>
    <t>до 82,5</t>
  </si>
  <si>
    <t>Павлов Евгений</t>
  </si>
  <si>
    <t>до 100</t>
  </si>
  <si>
    <t>Приседание, юноши и девушки 14-19 лет.</t>
  </si>
  <si>
    <t>Жим лежа, юноши и девушки 14-19 лет.</t>
  </si>
  <si>
    <t>попытки</t>
  </si>
  <si>
    <t>Жим лежа, мужчины 20 - 39 лет.</t>
  </si>
  <si>
    <t>до 90</t>
  </si>
  <si>
    <t>Приседание, мужчины 20 - 39 лет.</t>
  </si>
  <si>
    <t>Алексеев Александр</t>
  </si>
  <si>
    <t>КМС</t>
  </si>
  <si>
    <t>Занин Константин</t>
  </si>
  <si>
    <t>до 110</t>
  </si>
  <si>
    <t>Жим лежа, мужчины, ветераны 40+ лет.</t>
  </si>
  <si>
    <t>Федоров Андрей</t>
  </si>
  <si>
    <t>М2</t>
  </si>
  <si>
    <t>МС</t>
  </si>
  <si>
    <t>Костерин Виктор</t>
  </si>
  <si>
    <t>до 125</t>
  </si>
  <si>
    <t>М1</t>
  </si>
  <si>
    <t>Становая тяга, юноши и девушки 14-19 лет.</t>
  </si>
  <si>
    <t>Становая тяга, женщины 20 - 39 лет.</t>
  </si>
  <si>
    <t>Констанинова Анастасия</t>
  </si>
  <si>
    <t>до 48</t>
  </si>
  <si>
    <t>Становая тяга, мужчины 20 - 39 лет.</t>
  </si>
  <si>
    <t>Становая тяга, мужчины ветераны 40+ лет.</t>
  </si>
  <si>
    <t>Николаев Юрий</t>
  </si>
  <si>
    <t>Семенов Антон</t>
  </si>
  <si>
    <t>Антонова Светлана</t>
  </si>
  <si>
    <t>Троеборье, женщины 20 - 39 лет.</t>
  </si>
  <si>
    <t>Степанов Алексей</t>
  </si>
  <si>
    <t>вес штанги</t>
  </si>
  <si>
    <t>МСМК</t>
  </si>
  <si>
    <t>Hip thrust (ягодичный мостик), женщины 20 - 39 лет.</t>
  </si>
  <si>
    <t>Максимова Юлия</t>
  </si>
  <si>
    <t>до 56</t>
  </si>
  <si>
    <t>Сидорова Любовь</t>
  </si>
  <si>
    <t>Бурмистрова Марина</t>
  </si>
  <si>
    <t>Борисов Кирилл</t>
  </si>
  <si>
    <t>Королев Евгений</t>
  </si>
  <si>
    <t xml:space="preserve">МС </t>
  </si>
  <si>
    <t>Остеров Стефан</t>
  </si>
  <si>
    <t>Мурашкин Сергей</t>
  </si>
  <si>
    <t>М3</t>
  </si>
  <si>
    <t>Манцерев Матвей</t>
  </si>
  <si>
    <t>Демина Эллина</t>
  </si>
  <si>
    <t>Горюнов Даниил</t>
  </si>
  <si>
    <t>Бычков Сергей</t>
  </si>
  <si>
    <t>Маркин Дмитрий</t>
  </si>
  <si>
    <t>Пиняев Денис</t>
  </si>
  <si>
    <t>Аляшкин Тимур</t>
  </si>
  <si>
    <t>Жим лежа, женщины 20 - 39 лет.</t>
  </si>
  <si>
    <t>Николаева Анастасия</t>
  </si>
  <si>
    <t>Павлова Анна</t>
  </si>
  <si>
    <t>Селедкин Александр</t>
  </si>
  <si>
    <t>Касьянов Александр</t>
  </si>
  <si>
    <t>Димитриев Руслан</t>
  </si>
  <si>
    <t>Палейкин Эдуард</t>
  </si>
  <si>
    <t>Петров Вячеслав</t>
  </si>
  <si>
    <t>Шулев Сергей</t>
  </si>
  <si>
    <t>Федотова Виктория</t>
  </si>
  <si>
    <t>Манцерев Макар</t>
  </si>
  <si>
    <t>Ильин Артем</t>
  </si>
  <si>
    <t>Алексеев Анатолий</t>
  </si>
  <si>
    <t>Афанасьева Екатерина</t>
  </si>
  <si>
    <t>Павлова Анастасия</t>
  </si>
  <si>
    <t>Шелудякова Татьяна</t>
  </si>
  <si>
    <t>Кварталев Артем</t>
  </si>
  <si>
    <t>Смирнов Дмитрий</t>
  </si>
  <si>
    <t>Башмаков Дмитрий</t>
  </si>
  <si>
    <t>Манцерев Сергей</t>
  </si>
  <si>
    <t>Русская (Митрофановская) становая тяга 150кг, мужчины 20 39  лет.</t>
  </si>
  <si>
    <t>Сорокин Виктор</t>
  </si>
  <si>
    <t>Русская (Митрофановская) становая тяга 150кг, мужчины ветераны 40+ лет. Дивизион ПРО</t>
  </si>
  <si>
    <t>Русская (Митрофановская) становая тяга 150кг, мужчины ветераны 40+ лет.</t>
  </si>
  <si>
    <t>Русский жим 55кг, мужчины 20 - 39 лет.</t>
  </si>
  <si>
    <t>коэффициент атлетизма</t>
  </si>
  <si>
    <t>Хомский Дмитрий</t>
  </si>
  <si>
    <t>Русский жим 55кг, юноши и девушки 14-19 лет.</t>
  </si>
  <si>
    <t>Русский жим 55кг, мужчины, ветераны 40+ лет.</t>
  </si>
  <si>
    <t>Кузейкин Геннадий</t>
  </si>
  <si>
    <t>Русский жим 100кг, мужчины, ветераны 40+ лет.</t>
  </si>
  <si>
    <t>Рыженков Владимир</t>
  </si>
  <si>
    <t>Калистратова Альбина</t>
  </si>
  <si>
    <t>Чекмарев Сергей</t>
  </si>
  <si>
    <t>Харитонов Тимофей</t>
  </si>
  <si>
    <t>Троеборье, мужчины ветераны 40+ лет.</t>
  </si>
  <si>
    <t>Гудилин Алексей</t>
  </si>
  <si>
    <t>Кочеткова Ольга</t>
  </si>
  <si>
    <t>до 52</t>
  </si>
  <si>
    <t>Пауэрспорт, юноши и девушки 14-19 лет.</t>
  </si>
  <si>
    <t>бицепс</t>
  </si>
  <si>
    <t>Быков Богдан</t>
  </si>
  <si>
    <t>Спиридонов Илья</t>
  </si>
  <si>
    <t>жим вверх</t>
  </si>
  <si>
    <t>Пауэрспорт, мужчины 20 - 39 лет.</t>
  </si>
  <si>
    <t>Кузнецов Константин</t>
  </si>
  <si>
    <t>Зверев Михаил</t>
  </si>
  <si>
    <t>Гаврилов Станислав</t>
  </si>
  <si>
    <t>Пауэрспорт, мужчины ветераны 40+ лет.</t>
  </si>
  <si>
    <t>Автономов Евгений</t>
  </si>
  <si>
    <t>Подьем штанги на бицепс экстремальный, юноши и девушки 14-19 лет.</t>
  </si>
  <si>
    <t>Матвеев Никита</t>
  </si>
  <si>
    <t>Кузьмин Арсений</t>
  </si>
  <si>
    <t>Убасев Максим</t>
  </si>
  <si>
    <t>Плешков Иван</t>
  </si>
  <si>
    <t>Ложкарев Артем</t>
  </si>
  <si>
    <t>Подьем штанги на бицепс экстремальный, мужчины 20 - 39 лет.</t>
  </si>
  <si>
    <t>Дмитриев Руслан</t>
  </si>
  <si>
    <t>Подьем штанги на бицепс экстремальный, мужчины ветераны 40+ лет.</t>
  </si>
  <si>
    <t>Елкин Андрей</t>
  </si>
  <si>
    <t>Тахтаркин Олег</t>
  </si>
  <si>
    <t>Манцерев Илья</t>
  </si>
  <si>
    <t>Стритлифтинг классический. Подтягивания, мужчины 20 - 39 лет.</t>
  </si>
  <si>
    <t>Никонов Дмитрий</t>
  </si>
  <si>
    <t>Стритлифтинг классический. Отжимания, мужчины ветераны 40+ лет.</t>
  </si>
  <si>
    <t>Ермаков Александр</t>
  </si>
  <si>
    <t>М4</t>
  </si>
  <si>
    <t>Нурмохамитов Булат</t>
  </si>
  <si>
    <t>Багавеева Рената</t>
  </si>
  <si>
    <t>Костюнин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</si>
</sst>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4"/>
  <sheetViews>
    <sheetView tabSelected="1" topLeftCell="A111" workbookViewId="0">
      <selection activeCell="N128" sqref="N128"/>
    </sheetView>
  </sheetViews>
  <sheetFormatPr defaultRowHeight="15" x14ac:dyDescent="0.25"/>
  <cols>
    <col min="1" max="1" width="3.140625" bestFit="1" customWidth="1"/>
    <col min="2" max="2" width="23.7109375" bestFit="1" customWidth="1"/>
    <col min="3" max="3" width="6" bestFit="1" customWidth="1"/>
    <col min="4" max="4" width="10.42578125" customWidth="1"/>
    <col min="5" max="5" width="12.5703125" customWidth="1"/>
    <col min="6" max="6" width="7.5703125" bestFit="1" customWidth="1"/>
    <col min="7" max="7" width="10" bestFit="1" customWidth="1"/>
    <col min="8" max="8" width="7.5703125" bestFit="1" customWidth="1"/>
    <col min="9" max="9" width="10" bestFit="1" customWidth="1"/>
    <col min="10" max="10" width="9.85546875" bestFit="1" customWidth="1"/>
    <col min="11" max="11" width="6.42578125" bestFit="1" customWidth="1"/>
  </cols>
  <sheetData>
    <row r="1" spans="1:11" x14ac:dyDescent="0.25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x14ac:dyDescent="0.25">
      <c r="A2" s="32" t="s">
        <v>1</v>
      </c>
      <c r="B2" s="33" t="s">
        <v>2</v>
      </c>
      <c r="C2" s="33" t="s">
        <v>3</v>
      </c>
      <c r="D2" s="34" t="s">
        <v>4</v>
      </c>
      <c r="E2" s="34" t="s">
        <v>5</v>
      </c>
      <c r="F2" s="33" t="s">
        <v>25</v>
      </c>
      <c r="G2" s="33"/>
      <c r="H2" s="33"/>
      <c r="I2" s="33" t="s">
        <v>6</v>
      </c>
      <c r="J2" s="33" t="s">
        <v>7</v>
      </c>
      <c r="K2" s="37" t="s">
        <v>8</v>
      </c>
    </row>
    <row r="3" spans="1:11" x14ac:dyDescent="0.25">
      <c r="A3" s="32"/>
      <c r="B3" s="33"/>
      <c r="C3" s="33"/>
      <c r="D3" s="34"/>
      <c r="E3" s="34"/>
      <c r="F3" s="1">
        <v>1</v>
      </c>
      <c r="G3" s="1">
        <v>2</v>
      </c>
      <c r="H3" s="1">
        <v>3</v>
      </c>
      <c r="I3" s="33"/>
      <c r="J3" s="33"/>
      <c r="K3" s="37"/>
    </row>
    <row r="4" spans="1:11" x14ac:dyDescent="0.25">
      <c r="A4" s="15">
        <v>1</v>
      </c>
      <c r="B4" s="6" t="s">
        <v>64</v>
      </c>
      <c r="C4" s="6">
        <v>65.3</v>
      </c>
      <c r="D4" s="19" t="s">
        <v>13</v>
      </c>
      <c r="E4" s="19" t="s">
        <v>12</v>
      </c>
      <c r="F4" s="6">
        <v>105</v>
      </c>
      <c r="G4" s="6">
        <v>125</v>
      </c>
      <c r="H4" s="6"/>
      <c r="I4" s="6">
        <v>125</v>
      </c>
      <c r="J4" s="6"/>
      <c r="K4" s="16">
        <v>1</v>
      </c>
    </row>
    <row r="5" spans="1:11" x14ac:dyDescent="0.25">
      <c r="A5" s="15">
        <v>2</v>
      </c>
      <c r="B5" s="6" t="s">
        <v>65</v>
      </c>
      <c r="C5" s="6">
        <v>59.7</v>
      </c>
      <c r="D5" s="19" t="s">
        <v>19</v>
      </c>
      <c r="E5" s="19" t="s">
        <v>14</v>
      </c>
      <c r="F5" s="6">
        <v>50</v>
      </c>
      <c r="G5" s="6">
        <v>55</v>
      </c>
      <c r="H5" s="6">
        <v>60</v>
      </c>
      <c r="I5" s="6">
        <v>60</v>
      </c>
      <c r="J5" s="6"/>
      <c r="K5" s="16">
        <v>1</v>
      </c>
    </row>
    <row r="6" spans="1:11" ht="15.75" thickBot="1" x14ac:dyDescent="0.3">
      <c r="A6" s="9">
        <v>3</v>
      </c>
      <c r="B6" s="10" t="s">
        <v>66</v>
      </c>
      <c r="C6" s="10">
        <v>73.8</v>
      </c>
      <c r="D6" s="11" t="s">
        <v>15</v>
      </c>
      <c r="E6" s="11" t="s">
        <v>16</v>
      </c>
      <c r="F6" s="10">
        <v>175</v>
      </c>
      <c r="G6" s="10">
        <v>185</v>
      </c>
      <c r="H6" s="10">
        <v>185</v>
      </c>
      <c r="I6" s="10"/>
      <c r="J6" s="10"/>
      <c r="K6" s="12"/>
    </row>
    <row r="7" spans="1:11" ht="15.75" thickBot="1" x14ac:dyDescent="0.3">
      <c r="A7" s="7"/>
      <c r="B7" s="7"/>
      <c r="C7" s="7"/>
      <c r="D7" s="8"/>
      <c r="E7" s="8"/>
      <c r="F7" s="7"/>
      <c r="G7" s="7"/>
      <c r="H7" s="7"/>
      <c r="I7" s="7"/>
      <c r="J7" s="7"/>
      <c r="K7" s="7"/>
    </row>
    <row r="8" spans="1:11" x14ac:dyDescent="0.25">
      <c r="A8" s="29" t="s">
        <v>28</v>
      </c>
      <c r="B8" s="52"/>
      <c r="C8" s="52"/>
      <c r="D8" s="52"/>
      <c r="E8" s="52"/>
      <c r="F8" s="52"/>
      <c r="G8" s="52"/>
      <c r="H8" s="52"/>
      <c r="I8" s="52"/>
      <c r="J8" s="52"/>
      <c r="K8" s="53"/>
    </row>
    <row r="9" spans="1:11" x14ac:dyDescent="0.25">
      <c r="A9" s="32" t="s">
        <v>1</v>
      </c>
      <c r="B9" s="33" t="s">
        <v>2</v>
      </c>
      <c r="C9" s="33" t="s">
        <v>3</v>
      </c>
      <c r="D9" s="34" t="s">
        <v>4</v>
      </c>
      <c r="E9" s="34"/>
      <c r="F9" s="33" t="s">
        <v>25</v>
      </c>
      <c r="G9" s="33"/>
      <c r="H9" s="33"/>
      <c r="I9" s="33" t="s">
        <v>6</v>
      </c>
      <c r="J9" s="33" t="s">
        <v>7</v>
      </c>
      <c r="K9" s="37" t="s">
        <v>8</v>
      </c>
    </row>
    <row r="10" spans="1:11" x14ac:dyDescent="0.25">
      <c r="A10" s="32"/>
      <c r="B10" s="33"/>
      <c r="C10" s="33"/>
      <c r="D10" s="34"/>
      <c r="E10" s="34"/>
      <c r="F10" s="1">
        <v>1</v>
      </c>
      <c r="G10" s="1">
        <v>2</v>
      </c>
      <c r="H10" s="1">
        <v>3</v>
      </c>
      <c r="I10" s="33"/>
      <c r="J10" s="33"/>
      <c r="K10" s="37"/>
    </row>
    <row r="11" spans="1:11" x14ac:dyDescent="0.25">
      <c r="A11" s="15">
        <v>1</v>
      </c>
      <c r="B11" s="6" t="s">
        <v>67</v>
      </c>
      <c r="C11" s="6">
        <v>88.9</v>
      </c>
      <c r="D11" s="48" t="s">
        <v>27</v>
      </c>
      <c r="E11" s="49"/>
      <c r="F11" s="6">
        <v>160</v>
      </c>
      <c r="G11" s="6">
        <v>165</v>
      </c>
      <c r="H11" s="6">
        <v>170</v>
      </c>
      <c r="I11" s="6">
        <v>170</v>
      </c>
      <c r="J11" s="6"/>
      <c r="K11" s="16">
        <v>1</v>
      </c>
    </row>
    <row r="12" spans="1:11" ht="15.75" thickBot="1" x14ac:dyDescent="0.3">
      <c r="A12" s="9">
        <v>2</v>
      </c>
      <c r="B12" s="14" t="s">
        <v>21</v>
      </c>
      <c r="C12" s="14">
        <v>97.4</v>
      </c>
      <c r="D12" s="65" t="s">
        <v>22</v>
      </c>
      <c r="E12" s="65"/>
      <c r="F12" s="10">
        <v>160</v>
      </c>
      <c r="G12" s="10">
        <v>180</v>
      </c>
      <c r="H12" s="10">
        <v>200</v>
      </c>
      <c r="I12" s="10">
        <v>200</v>
      </c>
      <c r="J12" s="10"/>
      <c r="K12" s="12">
        <v>1</v>
      </c>
    </row>
    <row r="13" spans="1:11" ht="15.75" thickBot="1" x14ac:dyDescent="0.3">
      <c r="A13" s="7"/>
      <c r="B13" s="13"/>
      <c r="C13" s="13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29" t="s">
        <v>24</v>
      </c>
      <c r="B14" s="30"/>
      <c r="C14" s="30"/>
      <c r="D14" s="30"/>
      <c r="E14" s="30"/>
      <c r="F14" s="30"/>
      <c r="G14" s="30"/>
      <c r="H14" s="30"/>
      <c r="I14" s="30"/>
      <c r="J14" s="30"/>
      <c r="K14" s="31"/>
    </row>
    <row r="15" spans="1:11" x14ac:dyDescent="0.25">
      <c r="A15" s="32" t="s">
        <v>1</v>
      </c>
      <c r="B15" s="33" t="s">
        <v>2</v>
      </c>
      <c r="C15" s="33" t="s">
        <v>3</v>
      </c>
      <c r="D15" s="34" t="s">
        <v>4</v>
      </c>
      <c r="E15" s="34" t="s">
        <v>5</v>
      </c>
      <c r="F15" s="33" t="s">
        <v>25</v>
      </c>
      <c r="G15" s="33"/>
      <c r="H15" s="33"/>
      <c r="I15" s="33" t="s">
        <v>6</v>
      </c>
      <c r="J15" s="33" t="s">
        <v>7</v>
      </c>
      <c r="K15" s="37" t="s">
        <v>8</v>
      </c>
    </row>
    <row r="16" spans="1:11" x14ac:dyDescent="0.25">
      <c r="A16" s="32"/>
      <c r="B16" s="33"/>
      <c r="C16" s="33"/>
      <c r="D16" s="34"/>
      <c r="E16" s="34"/>
      <c r="F16" s="1">
        <v>1</v>
      </c>
      <c r="G16" s="1">
        <v>2</v>
      </c>
      <c r="H16" s="1">
        <v>3</v>
      </c>
      <c r="I16" s="33"/>
      <c r="J16" s="33"/>
      <c r="K16" s="37"/>
    </row>
    <row r="17" spans="1:11" x14ac:dyDescent="0.25">
      <c r="A17" s="15">
        <v>1</v>
      </c>
      <c r="B17" s="6" t="s">
        <v>125</v>
      </c>
      <c r="C17" s="6">
        <v>58.5</v>
      </c>
      <c r="D17" s="19" t="s">
        <v>19</v>
      </c>
      <c r="E17" s="19" t="s">
        <v>14</v>
      </c>
      <c r="F17" s="6">
        <v>95</v>
      </c>
      <c r="G17" s="6">
        <v>100</v>
      </c>
      <c r="H17" s="6">
        <v>105</v>
      </c>
      <c r="I17" s="6">
        <v>100</v>
      </c>
      <c r="J17" s="6" t="s">
        <v>30</v>
      </c>
      <c r="K17" s="16">
        <v>1</v>
      </c>
    </row>
    <row r="18" spans="1:11" x14ac:dyDescent="0.25">
      <c r="A18" s="15">
        <v>2</v>
      </c>
      <c r="B18" s="6" t="s">
        <v>68</v>
      </c>
      <c r="C18" s="6">
        <v>81.400000000000006</v>
      </c>
      <c r="D18" s="19" t="s">
        <v>20</v>
      </c>
      <c r="E18" s="19" t="s">
        <v>14</v>
      </c>
      <c r="F18" s="6">
        <v>105</v>
      </c>
      <c r="G18" s="6">
        <v>105</v>
      </c>
      <c r="H18" s="6">
        <v>110</v>
      </c>
      <c r="I18" s="6">
        <v>110</v>
      </c>
      <c r="J18" s="6"/>
      <c r="K18" s="16">
        <v>1</v>
      </c>
    </row>
    <row r="19" spans="1:11" x14ac:dyDescent="0.25">
      <c r="A19" s="15">
        <v>3</v>
      </c>
      <c r="B19" s="6" t="s">
        <v>69</v>
      </c>
      <c r="C19" s="6">
        <v>66.8</v>
      </c>
      <c r="D19" s="19" t="s">
        <v>13</v>
      </c>
      <c r="E19" s="19" t="s">
        <v>16</v>
      </c>
      <c r="F19" s="6">
        <v>90</v>
      </c>
      <c r="G19" s="6">
        <v>100</v>
      </c>
      <c r="H19" s="6">
        <v>110</v>
      </c>
      <c r="I19" s="6">
        <v>100</v>
      </c>
      <c r="J19" s="6"/>
      <c r="K19" s="16">
        <v>1</v>
      </c>
    </row>
    <row r="20" spans="1:11" x14ac:dyDescent="0.25">
      <c r="A20" s="15">
        <v>4</v>
      </c>
      <c r="B20" s="6" t="s">
        <v>66</v>
      </c>
      <c r="C20" s="6">
        <v>73.8</v>
      </c>
      <c r="D20" s="19" t="s">
        <v>15</v>
      </c>
      <c r="E20" s="19" t="s">
        <v>16</v>
      </c>
      <c r="F20" s="6">
        <v>112.5</v>
      </c>
      <c r="G20" s="6">
        <v>117</v>
      </c>
      <c r="H20" s="6"/>
      <c r="I20" s="6">
        <v>112.5</v>
      </c>
      <c r="J20" s="6"/>
      <c r="K20" s="16">
        <v>1</v>
      </c>
    </row>
    <row r="21" spans="1:11" ht="15.75" thickBot="1" x14ac:dyDescent="0.3">
      <c r="A21" s="9">
        <v>5</v>
      </c>
      <c r="B21" s="10" t="s">
        <v>70</v>
      </c>
      <c r="C21" s="10">
        <v>90</v>
      </c>
      <c r="D21" s="11" t="s">
        <v>27</v>
      </c>
      <c r="E21" s="11" t="s">
        <v>16</v>
      </c>
      <c r="F21" s="10">
        <v>110</v>
      </c>
      <c r="G21" s="10">
        <v>120</v>
      </c>
      <c r="H21" s="10">
        <v>120</v>
      </c>
      <c r="I21" s="10">
        <v>110</v>
      </c>
      <c r="J21" s="10"/>
      <c r="K21" s="12">
        <v>1</v>
      </c>
    </row>
    <row r="22" spans="1:11" ht="15.75" thickBot="1" x14ac:dyDescent="0.3">
      <c r="A22" s="7"/>
      <c r="B22" s="7"/>
      <c r="C22" s="7"/>
      <c r="D22" s="8"/>
      <c r="E22" s="8"/>
      <c r="F22" s="7"/>
      <c r="G22" s="7"/>
      <c r="H22" s="7"/>
      <c r="I22" s="7"/>
      <c r="J22" s="7"/>
      <c r="K22" s="7"/>
    </row>
    <row r="23" spans="1:11" x14ac:dyDescent="0.25">
      <c r="A23" s="29" t="s">
        <v>71</v>
      </c>
      <c r="B23" s="52"/>
      <c r="C23" s="52"/>
      <c r="D23" s="52"/>
      <c r="E23" s="52"/>
      <c r="F23" s="52"/>
      <c r="G23" s="52"/>
      <c r="H23" s="52"/>
      <c r="I23" s="52"/>
      <c r="J23" s="52"/>
      <c r="K23" s="53"/>
    </row>
    <row r="24" spans="1:11" x14ac:dyDescent="0.25">
      <c r="A24" s="32" t="s">
        <v>1</v>
      </c>
      <c r="B24" s="33" t="s">
        <v>2</v>
      </c>
      <c r="C24" s="33" t="s">
        <v>3</v>
      </c>
      <c r="D24" s="34" t="s">
        <v>4</v>
      </c>
      <c r="E24" s="34"/>
      <c r="F24" s="33" t="s">
        <v>25</v>
      </c>
      <c r="G24" s="33"/>
      <c r="H24" s="33"/>
      <c r="I24" s="33" t="s">
        <v>6</v>
      </c>
      <c r="J24" s="33" t="s">
        <v>7</v>
      </c>
      <c r="K24" s="37" t="s">
        <v>8</v>
      </c>
    </row>
    <row r="25" spans="1:11" x14ac:dyDescent="0.25">
      <c r="A25" s="32"/>
      <c r="B25" s="33"/>
      <c r="C25" s="33"/>
      <c r="D25" s="34"/>
      <c r="E25" s="34"/>
      <c r="F25" s="1">
        <v>1</v>
      </c>
      <c r="G25" s="1">
        <v>2</v>
      </c>
      <c r="H25" s="1">
        <v>3</v>
      </c>
      <c r="I25" s="33"/>
      <c r="J25" s="33"/>
      <c r="K25" s="37"/>
    </row>
    <row r="26" spans="1:11" x14ac:dyDescent="0.25">
      <c r="A26" s="15">
        <v>1</v>
      </c>
      <c r="B26" s="6" t="s">
        <v>72</v>
      </c>
      <c r="C26" s="6">
        <v>59.9</v>
      </c>
      <c r="D26" s="48" t="s">
        <v>19</v>
      </c>
      <c r="E26" s="49"/>
      <c r="F26" s="6">
        <v>60</v>
      </c>
      <c r="G26" s="6">
        <v>60</v>
      </c>
      <c r="H26" s="6">
        <v>60</v>
      </c>
      <c r="I26" s="6">
        <v>60</v>
      </c>
      <c r="J26" s="6" t="s">
        <v>30</v>
      </c>
      <c r="K26" s="16">
        <v>1</v>
      </c>
    </row>
    <row r="27" spans="1:11" x14ac:dyDescent="0.25">
      <c r="A27" s="15">
        <v>2</v>
      </c>
      <c r="B27" s="1" t="s">
        <v>86</v>
      </c>
      <c r="C27" s="1">
        <v>59.4</v>
      </c>
      <c r="D27" s="48" t="s">
        <v>19</v>
      </c>
      <c r="E27" s="49"/>
      <c r="F27" s="1">
        <v>62.5</v>
      </c>
      <c r="G27" s="1">
        <v>62.5</v>
      </c>
      <c r="H27" s="1">
        <v>62.5</v>
      </c>
      <c r="I27" s="1"/>
      <c r="J27" s="1"/>
      <c r="K27" s="4"/>
    </row>
    <row r="28" spans="1:11" ht="15.75" thickBot="1" x14ac:dyDescent="0.3">
      <c r="A28" s="9">
        <v>3</v>
      </c>
      <c r="B28" s="10" t="s">
        <v>73</v>
      </c>
      <c r="C28" s="10">
        <v>63.8</v>
      </c>
      <c r="D28" s="55" t="s">
        <v>13</v>
      </c>
      <c r="E28" s="56"/>
      <c r="F28" s="10">
        <v>60</v>
      </c>
      <c r="G28" s="10">
        <v>60</v>
      </c>
      <c r="H28" s="10">
        <v>62.5</v>
      </c>
      <c r="I28" s="10">
        <v>60</v>
      </c>
      <c r="J28" s="10"/>
      <c r="K28" s="12">
        <v>1</v>
      </c>
    </row>
    <row r="29" spans="1:11" ht="15.75" thickBot="1" x14ac:dyDescent="0.3">
      <c r="A29" s="7"/>
      <c r="B29" s="13"/>
      <c r="C29" s="13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29" t="s">
        <v>26</v>
      </c>
      <c r="B30" s="52"/>
      <c r="C30" s="52"/>
      <c r="D30" s="52"/>
      <c r="E30" s="52"/>
      <c r="F30" s="52"/>
      <c r="G30" s="52"/>
      <c r="H30" s="52"/>
      <c r="I30" s="52"/>
      <c r="J30" s="52"/>
      <c r="K30" s="53"/>
    </row>
    <row r="31" spans="1:11" x14ac:dyDescent="0.25">
      <c r="A31" s="32" t="s">
        <v>1</v>
      </c>
      <c r="B31" s="33" t="s">
        <v>2</v>
      </c>
      <c r="C31" s="33" t="s">
        <v>3</v>
      </c>
      <c r="D31" s="34" t="s">
        <v>4</v>
      </c>
      <c r="E31" s="34"/>
      <c r="F31" s="33" t="s">
        <v>25</v>
      </c>
      <c r="G31" s="33"/>
      <c r="H31" s="33"/>
      <c r="I31" s="33" t="s">
        <v>6</v>
      </c>
      <c r="J31" s="33" t="s">
        <v>7</v>
      </c>
      <c r="K31" s="37" t="s">
        <v>8</v>
      </c>
    </row>
    <row r="32" spans="1:11" x14ac:dyDescent="0.25">
      <c r="A32" s="32"/>
      <c r="B32" s="33"/>
      <c r="C32" s="33"/>
      <c r="D32" s="34"/>
      <c r="E32" s="34"/>
      <c r="F32" s="1">
        <v>1</v>
      </c>
      <c r="G32" s="1">
        <v>2</v>
      </c>
      <c r="H32" s="1">
        <v>3</v>
      </c>
      <c r="I32" s="33"/>
      <c r="J32" s="33"/>
      <c r="K32" s="37"/>
    </row>
    <row r="33" spans="1:11" x14ac:dyDescent="0.25">
      <c r="A33" s="15">
        <v>1</v>
      </c>
      <c r="B33" s="6" t="s">
        <v>74</v>
      </c>
      <c r="C33" s="6">
        <v>66</v>
      </c>
      <c r="D33" s="48" t="s">
        <v>13</v>
      </c>
      <c r="E33" s="49"/>
      <c r="F33" s="6">
        <v>105</v>
      </c>
      <c r="G33" s="6">
        <v>110</v>
      </c>
      <c r="H33" s="6">
        <v>112.5</v>
      </c>
      <c r="I33" s="6">
        <v>110</v>
      </c>
      <c r="J33" s="6" t="s">
        <v>30</v>
      </c>
      <c r="K33" s="16">
        <v>1</v>
      </c>
    </row>
    <row r="34" spans="1:11" x14ac:dyDescent="0.25">
      <c r="A34" s="15">
        <v>2</v>
      </c>
      <c r="B34" s="6" t="s">
        <v>75</v>
      </c>
      <c r="C34" s="6">
        <v>79.5</v>
      </c>
      <c r="D34" s="48" t="s">
        <v>20</v>
      </c>
      <c r="E34" s="49"/>
      <c r="F34" s="6">
        <v>165</v>
      </c>
      <c r="G34" s="6">
        <v>172.5</v>
      </c>
      <c r="H34" s="6">
        <v>175</v>
      </c>
      <c r="I34" s="6">
        <v>172.5</v>
      </c>
      <c r="J34" s="6" t="s">
        <v>52</v>
      </c>
      <c r="K34" s="16">
        <v>1</v>
      </c>
    </row>
    <row r="35" spans="1:11" x14ac:dyDescent="0.25">
      <c r="A35" s="15">
        <v>3</v>
      </c>
      <c r="B35" s="6" t="s">
        <v>76</v>
      </c>
      <c r="C35" s="6">
        <v>82</v>
      </c>
      <c r="D35" s="48" t="s">
        <v>20</v>
      </c>
      <c r="E35" s="49"/>
      <c r="F35" s="6">
        <v>135</v>
      </c>
      <c r="G35" s="6">
        <v>140</v>
      </c>
      <c r="H35" s="6">
        <v>145</v>
      </c>
      <c r="I35" s="6">
        <v>145</v>
      </c>
      <c r="J35" s="6" t="s">
        <v>36</v>
      </c>
      <c r="K35" s="16">
        <v>2</v>
      </c>
    </row>
    <row r="36" spans="1:11" x14ac:dyDescent="0.25">
      <c r="A36" s="15">
        <v>4</v>
      </c>
      <c r="B36" s="6" t="s">
        <v>140</v>
      </c>
      <c r="C36" s="6">
        <v>97</v>
      </c>
      <c r="D36" s="48" t="s">
        <v>22</v>
      </c>
      <c r="E36" s="49"/>
      <c r="F36" s="6">
        <v>157</v>
      </c>
      <c r="G36" s="6">
        <v>162.5</v>
      </c>
      <c r="H36" s="6">
        <v>162</v>
      </c>
      <c r="I36" s="6"/>
      <c r="J36" s="6"/>
      <c r="K36" s="16"/>
    </row>
    <row r="37" spans="1:11" ht="15.75" thickBot="1" x14ac:dyDescent="0.3">
      <c r="A37" s="9">
        <v>5</v>
      </c>
      <c r="B37" s="14" t="s">
        <v>31</v>
      </c>
      <c r="C37" s="14">
        <v>106.1</v>
      </c>
      <c r="D37" s="65" t="s">
        <v>32</v>
      </c>
      <c r="E37" s="65"/>
      <c r="F37" s="10">
        <v>145</v>
      </c>
      <c r="G37" s="10">
        <v>152.5</v>
      </c>
      <c r="H37" s="10">
        <v>157.5</v>
      </c>
      <c r="I37" s="10">
        <v>152.5</v>
      </c>
      <c r="J37" s="10" t="s">
        <v>30</v>
      </c>
      <c r="K37" s="12">
        <v>1</v>
      </c>
    </row>
    <row r="38" spans="1:11" ht="15.75" thickBot="1" x14ac:dyDescent="0.3">
      <c r="A38" s="7"/>
      <c r="B38" s="13"/>
      <c r="C38" s="13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29" t="s">
        <v>33</v>
      </c>
      <c r="B39" s="30"/>
      <c r="C39" s="30"/>
      <c r="D39" s="30"/>
      <c r="E39" s="30"/>
      <c r="F39" s="30"/>
      <c r="G39" s="30"/>
      <c r="H39" s="30"/>
      <c r="I39" s="30"/>
      <c r="J39" s="30"/>
      <c r="K39" s="31"/>
    </row>
    <row r="40" spans="1:11" x14ac:dyDescent="0.25">
      <c r="A40" s="32" t="s">
        <v>1</v>
      </c>
      <c r="B40" s="33" t="s">
        <v>2</v>
      </c>
      <c r="C40" s="33" t="s">
        <v>3</v>
      </c>
      <c r="D40" s="34" t="s">
        <v>4</v>
      </c>
      <c r="E40" s="34" t="s">
        <v>5</v>
      </c>
      <c r="F40" s="33" t="s">
        <v>25</v>
      </c>
      <c r="G40" s="33"/>
      <c r="H40" s="33"/>
      <c r="I40" s="33" t="s">
        <v>6</v>
      </c>
      <c r="J40" s="33" t="s">
        <v>7</v>
      </c>
      <c r="K40" s="37" t="s">
        <v>8</v>
      </c>
    </row>
    <row r="41" spans="1:11" x14ac:dyDescent="0.25">
      <c r="A41" s="32"/>
      <c r="B41" s="33"/>
      <c r="C41" s="33"/>
      <c r="D41" s="34"/>
      <c r="E41" s="34"/>
      <c r="F41" s="1">
        <v>1</v>
      </c>
      <c r="G41" s="1">
        <v>2</v>
      </c>
      <c r="H41" s="1">
        <v>3</v>
      </c>
      <c r="I41" s="33"/>
      <c r="J41" s="33"/>
      <c r="K41" s="37"/>
    </row>
    <row r="42" spans="1:11" ht="15" customHeight="1" x14ac:dyDescent="0.25">
      <c r="A42" s="15">
        <v>1</v>
      </c>
      <c r="B42" s="6" t="s">
        <v>77</v>
      </c>
      <c r="C42" s="6">
        <v>82</v>
      </c>
      <c r="D42" s="19" t="s">
        <v>20</v>
      </c>
      <c r="E42" s="19" t="s">
        <v>39</v>
      </c>
      <c r="F42" s="6">
        <v>140</v>
      </c>
      <c r="G42" s="6">
        <v>145</v>
      </c>
      <c r="H42" s="6">
        <v>150</v>
      </c>
      <c r="I42" s="6">
        <v>150</v>
      </c>
      <c r="J42" s="6" t="s">
        <v>36</v>
      </c>
      <c r="K42" s="16">
        <v>1</v>
      </c>
    </row>
    <row r="43" spans="1:11" ht="15" customHeight="1" x14ac:dyDescent="0.25">
      <c r="A43" s="15">
        <v>2</v>
      </c>
      <c r="B43" s="6" t="s">
        <v>78</v>
      </c>
      <c r="C43" s="6">
        <v>87.7</v>
      </c>
      <c r="D43" s="19" t="s">
        <v>27</v>
      </c>
      <c r="E43" s="19" t="s">
        <v>39</v>
      </c>
      <c r="F43" s="6">
        <v>160</v>
      </c>
      <c r="G43" s="6">
        <v>170</v>
      </c>
      <c r="H43" s="6">
        <v>175</v>
      </c>
      <c r="I43" s="6">
        <v>170</v>
      </c>
      <c r="J43" s="6" t="s">
        <v>52</v>
      </c>
      <c r="K43" s="16">
        <v>1</v>
      </c>
    </row>
    <row r="44" spans="1:11" ht="15" customHeight="1" x14ac:dyDescent="0.25">
      <c r="A44" s="15">
        <v>3</v>
      </c>
      <c r="B44" s="6" t="s">
        <v>46</v>
      </c>
      <c r="C44" s="6">
        <v>89.7</v>
      </c>
      <c r="D44" s="19" t="s">
        <v>27</v>
      </c>
      <c r="E44" s="19" t="s">
        <v>39</v>
      </c>
      <c r="F44" s="6">
        <v>135</v>
      </c>
      <c r="G44" s="6">
        <v>140</v>
      </c>
      <c r="H44" s="6">
        <v>140</v>
      </c>
      <c r="I44" s="6">
        <v>135</v>
      </c>
      <c r="J44" s="6" t="s">
        <v>30</v>
      </c>
      <c r="K44" s="16">
        <v>2</v>
      </c>
    </row>
    <row r="45" spans="1:11" x14ac:dyDescent="0.25">
      <c r="A45" s="15">
        <v>4</v>
      </c>
      <c r="B45" s="6" t="s">
        <v>34</v>
      </c>
      <c r="C45" s="6">
        <v>80.900000000000006</v>
      </c>
      <c r="D45" s="19" t="s">
        <v>20</v>
      </c>
      <c r="E45" s="19" t="s">
        <v>35</v>
      </c>
      <c r="F45" s="6">
        <v>115</v>
      </c>
      <c r="G45" s="6">
        <v>120</v>
      </c>
      <c r="H45" s="6">
        <v>130</v>
      </c>
      <c r="I45" s="6">
        <v>130</v>
      </c>
      <c r="J45" s="6" t="s">
        <v>30</v>
      </c>
      <c r="K45" s="16">
        <v>1</v>
      </c>
    </row>
    <row r="46" spans="1:11" ht="15.75" thickBot="1" x14ac:dyDescent="0.3">
      <c r="A46" s="9">
        <v>5</v>
      </c>
      <c r="B46" s="10" t="s">
        <v>79</v>
      </c>
      <c r="C46" s="10">
        <v>84.5</v>
      </c>
      <c r="D46" s="11" t="s">
        <v>27</v>
      </c>
      <c r="E46" s="11" t="s">
        <v>35</v>
      </c>
      <c r="F46" s="10">
        <v>85</v>
      </c>
      <c r="G46" s="10">
        <v>95</v>
      </c>
      <c r="H46" s="10"/>
      <c r="I46" s="10">
        <v>85</v>
      </c>
      <c r="J46" s="10"/>
      <c r="K46" s="12">
        <v>1</v>
      </c>
    </row>
    <row r="47" spans="1:11" ht="15.75" thickBot="1" x14ac:dyDescent="0.3">
      <c r="A47" s="7"/>
      <c r="B47" s="7"/>
      <c r="C47" s="7"/>
      <c r="D47" s="8"/>
      <c r="E47" s="8"/>
      <c r="F47" s="7"/>
      <c r="G47" s="7"/>
      <c r="H47" s="7"/>
      <c r="I47" s="7"/>
      <c r="J47" s="7"/>
      <c r="K47" s="7"/>
    </row>
    <row r="48" spans="1:11" x14ac:dyDescent="0.25">
      <c r="A48" s="29" t="s">
        <v>98</v>
      </c>
      <c r="B48" s="52"/>
      <c r="C48" s="52"/>
      <c r="D48" s="52"/>
      <c r="E48" s="52"/>
      <c r="F48" s="52"/>
      <c r="G48" s="52"/>
      <c r="H48" s="52"/>
      <c r="I48" s="52"/>
      <c r="J48" s="52"/>
      <c r="K48" s="53"/>
    </row>
    <row r="49" spans="1:11" ht="15" customHeight="1" x14ac:dyDescent="0.25">
      <c r="A49" s="32" t="s">
        <v>1</v>
      </c>
      <c r="B49" s="33" t="s">
        <v>2</v>
      </c>
      <c r="C49" s="33" t="s">
        <v>3</v>
      </c>
      <c r="D49" s="34" t="s">
        <v>4</v>
      </c>
      <c r="E49" s="34" t="s">
        <v>5</v>
      </c>
      <c r="F49" s="34" t="s">
        <v>51</v>
      </c>
      <c r="G49" s="33" t="s">
        <v>6</v>
      </c>
      <c r="H49" s="38" t="s">
        <v>96</v>
      </c>
      <c r="I49" s="39"/>
      <c r="J49" s="33" t="s">
        <v>7</v>
      </c>
      <c r="K49" s="37" t="s">
        <v>8</v>
      </c>
    </row>
    <row r="50" spans="1:11" x14ac:dyDescent="0.25">
      <c r="A50" s="32"/>
      <c r="B50" s="33"/>
      <c r="C50" s="33"/>
      <c r="D50" s="34"/>
      <c r="E50" s="34"/>
      <c r="F50" s="34"/>
      <c r="G50" s="33"/>
      <c r="H50" s="40"/>
      <c r="I50" s="41"/>
      <c r="J50" s="33"/>
      <c r="K50" s="37"/>
    </row>
    <row r="51" spans="1:11" ht="15.75" thickBot="1" x14ac:dyDescent="0.3">
      <c r="A51" s="9">
        <v>1</v>
      </c>
      <c r="B51" s="14" t="s">
        <v>58</v>
      </c>
      <c r="C51" s="14">
        <v>67.599999999999994</v>
      </c>
      <c r="D51" s="10" t="s">
        <v>15</v>
      </c>
      <c r="E51" s="10" t="s">
        <v>14</v>
      </c>
      <c r="F51" s="14">
        <v>55</v>
      </c>
      <c r="G51" s="10">
        <v>24</v>
      </c>
      <c r="H51" s="42">
        <f>F51*G51/C51</f>
        <v>19.526627218934912</v>
      </c>
      <c r="I51" s="43"/>
      <c r="J51" s="10"/>
      <c r="K51" s="21">
        <v>1</v>
      </c>
    </row>
    <row r="52" spans="1:11" ht="15.75" thickBot="1" x14ac:dyDescent="0.3">
      <c r="A52" s="7"/>
      <c r="B52" s="7"/>
      <c r="C52" s="7"/>
      <c r="D52" s="8"/>
      <c r="E52" s="8"/>
      <c r="F52" s="7"/>
      <c r="G52" s="7"/>
      <c r="H52" s="7"/>
      <c r="I52" s="7"/>
      <c r="J52" s="7"/>
      <c r="K52" s="7"/>
    </row>
    <row r="53" spans="1:11" x14ac:dyDescent="0.25">
      <c r="A53" s="29" t="s">
        <v>95</v>
      </c>
      <c r="B53" s="52"/>
      <c r="C53" s="52"/>
      <c r="D53" s="52"/>
      <c r="E53" s="52"/>
      <c r="F53" s="52"/>
      <c r="G53" s="52"/>
      <c r="H53" s="52"/>
      <c r="I53" s="52"/>
      <c r="J53" s="52"/>
      <c r="K53" s="53"/>
    </row>
    <row r="54" spans="1:11" x14ac:dyDescent="0.25">
      <c r="A54" s="32" t="s">
        <v>1</v>
      </c>
      <c r="B54" s="33" t="s">
        <v>2</v>
      </c>
      <c r="C54" s="33" t="s">
        <v>3</v>
      </c>
      <c r="D54" s="38" t="s">
        <v>4</v>
      </c>
      <c r="E54" s="39"/>
      <c r="F54" s="34" t="s">
        <v>51</v>
      </c>
      <c r="G54" s="33" t="s">
        <v>6</v>
      </c>
      <c r="H54" s="34" t="s">
        <v>96</v>
      </c>
      <c r="I54" s="34"/>
      <c r="J54" s="33" t="s">
        <v>7</v>
      </c>
      <c r="K54" s="37" t="s">
        <v>8</v>
      </c>
    </row>
    <row r="55" spans="1:11" x14ac:dyDescent="0.25">
      <c r="A55" s="32"/>
      <c r="B55" s="33"/>
      <c r="C55" s="33"/>
      <c r="D55" s="40"/>
      <c r="E55" s="41"/>
      <c r="F55" s="34"/>
      <c r="G55" s="33"/>
      <c r="H55" s="34"/>
      <c r="I55" s="34"/>
      <c r="J55" s="33"/>
      <c r="K55" s="37"/>
    </row>
    <row r="56" spans="1:11" x14ac:dyDescent="0.25">
      <c r="A56" s="15">
        <v>1</v>
      </c>
      <c r="B56" s="6" t="s">
        <v>74</v>
      </c>
      <c r="C56" s="6">
        <v>66</v>
      </c>
      <c r="D56" s="48" t="s">
        <v>13</v>
      </c>
      <c r="E56" s="49"/>
      <c r="F56" s="5">
        <v>55</v>
      </c>
      <c r="G56" s="1">
        <v>45</v>
      </c>
      <c r="H56" s="33">
        <f t="shared" ref="H56:H57" si="0">F56*G56/C56</f>
        <v>37.5</v>
      </c>
      <c r="I56" s="33"/>
      <c r="J56" s="6" t="s">
        <v>36</v>
      </c>
      <c r="K56" s="22">
        <v>1</v>
      </c>
    </row>
    <row r="57" spans="1:11" x14ac:dyDescent="0.25">
      <c r="A57" s="15">
        <v>2</v>
      </c>
      <c r="B57" s="6" t="s">
        <v>97</v>
      </c>
      <c r="C57" s="6">
        <v>82.4</v>
      </c>
      <c r="D57" s="48" t="s">
        <v>20</v>
      </c>
      <c r="E57" s="49"/>
      <c r="F57" s="5">
        <v>55</v>
      </c>
      <c r="G57" s="1">
        <v>39</v>
      </c>
      <c r="H57" s="33">
        <f t="shared" si="0"/>
        <v>26.03155339805825</v>
      </c>
      <c r="I57" s="33"/>
      <c r="J57" s="6"/>
      <c r="K57" s="22">
        <v>1</v>
      </c>
    </row>
    <row r="58" spans="1:11" ht="15.75" thickBot="1" x14ac:dyDescent="0.3">
      <c r="A58" s="9">
        <v>3</v>
      </c>
      <c r="B58" s="14" t="s">
        <v>61</v>
      </c>
      <c r="C58" s="14">
        <v>89.3</v>
      </c>
      <c r="D58" s="42" t="s">
        <v>27</v>
      </c>
      <c r="E58" s="43"/>
      <c r="F58" s="14">
        <v>55</v>
      </c>
      <c r="G58" s="10">
        <v>51</v>
      </c>
      <c r="H58" s="57">
        <f>F58*G58/C58</f>
        <v>31.410974244120943</v>
      </c>
      <c r="I58" s="58"/>
      <c r="J58" s="10" t="s">
        <v>30</v>
      </c>
      <c r="K58" s="21">
        <v>1</v>
      </c>
    </row>
    <row r="59" spans="1:11" ht="15.75" thickBot="1" x14ac:dyDescent="0.3">
      <c r="A59" s="7"/>
      <c r="B59" s="13"/>
      <c r="C59" s="13"/>
      <c r="D59" s="7"/>
      <c r="E59" s="7"/>
      <c r="F59" s="13"/>
      <c r="G59" s="7"/>
      <c r="H59" s="7"/>
      <c r="I59" s="7"/>
      <c r="J59" s="7"/>
      <c r="K59" s="7"/>
    </row>
    <row r="60" spans="1:11" x14ac:dyDescent="0.25">
      <c r="A60" s="29" t="s">
        <v>99</v>
      </c>
      <c r="B60" s="52"/>
      <c r="C60" s="52"/>
      <c r="D60" s="52"/>
      <c r="E60" s="52"/>
      <c r="F60" s="52"/>
      <c r="G60" s="52"/>
      <c r="H60" s="52"/>
      <c r="I60" s="52"/>
      <c r="J60" s="52"/>
      <c r="K60" s="53"/>
    </row>
    <row r="61" spans="1:11" x14ac:dyDescent="0.25">
      <c r="A61" s="32" t="s">
        <v>1</v>
      </c>
      <c r="B61" s="33" t="s">
        <v>2</v>
      </c>
      <c r="C61" s="33" t="s">
        <v>3</v>
      </c>
      <c r="D61" s="34" t="s">
        <v>4</v>
      </c>
      <c r="E61" s="34" t="s">
        <v>5</v>
      </c>
      <c r="F61" s="34" t="s">
        <v>51</v>
      </c>
      <c r="G61" s="33" t="s">
        <v>6</v>
      </c>
      <c r="H61" s="38" t="s">
        <v>96</v>
      </c>
      <c r="I61" s="39"/>
      <c r="J61" s="33" t="s">
        <v>7</v>
      </c>
      <c r="K61" s="37" t="s">
        <v>8</v>
      </c>
    </row>
    <row r="62" spans="1:11" x14ac:dyDescent="0.25">
      <c r="A62" s="32"/>
      <c r="B62" s="33"/>
      <c r="C62" s="33"/>
      <c r="D62" s="34"/>
      <c r="E62" s="34"/>
      <c r="F62" s="34"/>
      <c r="G62" s="33"/>
      <c r="H62" s="40"/>
      <c r="I62" s="41"/>
      <c r="J62" s="33"/>
      <c r="K62" s="37"/>
    </row>
    <row r="63" spans="1:11" ht="15.75" thickBot="1" x14ac:dyDescent="0.3">
      <c r="A63" s="9">
        <v>1</v>
      </c>
      <c r="B63" s="14" t="s">
        <v>100</v>
      </c>
      <c r="C63" s="14">
        <v>76.7</v>
      </c>
      <c r="D63" s="10" t="s">
        <v>20</v>
      </c>
      <c r="E63" s="10" t="s">
        <v>137</v>
      </c>
      <c r="F63" s="14">
        <v>55</v>
      </c>
      <c r="G63" s="10">
        <v>83</v>
      </c>
      <c r="H63" s="42">
        <f>F63*G63/C63</f>
        <v>59.517601043024769</v>
      </c>
      <c r="I63" s="43"/>
      <c r="J63" s="10" t="s">
        <v>52</v>
      </c>
      <c r="K63" s="21">
        <v>1</v>
      </c>
    </row>
    <row r="64" spans="1:11" ht="15.75" thickBot="1" x14ac:dyDescent="0.3">
      <c r="A64" s="7"/>
      <c r="B64" s="7"/>
      <c r="C64" s="7"/>
      <c r="D64" s="8"/>
      <c r="E64" s="8"/>
      <c r="F64" s="7"/>
      <c r="G64" s="7"/>
      <c r="H64" s="7"/>
      <c r="I64" s="7"/>
      <c r="J64" s="7"/>
      <c r="K64" s="7"/>
    </row>
    <row r="65" spans="1:11" x14ac:dyDescent="0.25">
      <c r="A65" s="29" t="s">
        <v>101</v>
      </c>
      <c r="B65" s="52"/>
      <c r="C65" s="52"/>
      <c r="D65" s="52"/>
      <c r="E65" s="52"/>
      <c r="F65" s="52"/>
      <c r="G65" s="52"/>
      <c r="H65" s="52"/>
      <c r="I65" s="52"/>
      <c r="J65" s="52"/>
      <c r="K65" s="53"/>
    </row>
    <row r="66" spans="1:11" x14ac:dyDescent="0.25">
      <c r="A66" s="32" t="s">
        <v>1</v>
      </c>
      <c r="B66" s="33" t="s">
        <v>2</v>
      </c>
      <c r="C66" s="33" t="s">
        <v>3</v>
      </c>
      <c r="D66" s="34" t="s">
        <v>4</v>
      </c>
      <c r="E66" s="34" t="s">
        <v>5</v>
      </c>
      <c r="F66" s="34" t="s">
        <v>51</v>
      </c>
      <c r="G66" s="33" t="s">
        <v>6</v>
      </c>
      <c r="H66" s="38" t="s">
        <v>96</v>
      </c>
      <c r="I66" s="39"/>
      <c r="J66" s="33" t="s">
        <v>7</v>
      </c>
      <c r="K66" s="37" t="s">
        <v>8</v>
      </c>
    </row>
    <row r="67" spans="1:11" x14ac:dyDescent="0.25">
      <c r="A67" s="32"/>
      <c r="B67" s="33"/>
      <c r="C67" s="33"/>
      <c r="D67" s="34"/>
      <c r="E67" s="34"/>
      <c r="F67" s="34"/>
      <c r="G67" s="33"/>
      <c r="H67" s="40"/>
      <c r="I67" s="41"/>
      <c r="J67" s="33"/>
      <c r="K67" s="37"/>
    </row>
    <row r="68" spans="1:11" ht="15.75" thickBot="1" x14ac:dyDescent="0.3">
      <c r="A68" s="9">
        <v>1</v>
      </c>
      <c r="B68" s="14" t="s">
        <v>102</v>
      </c>
      <c r="C68" s="14">
        <v>97.8</v>
      </c>
      <c r="D68" s="10" t="s">
        <v>22</v>
      </c>
      <c r="E68" s="10" t="s">
        <v>35</v>
      </c>
      <c r="F68" s="14">
        <v>100</v>
      </c>
      <c r="G68" s="10">
        <v>18</v>
      </c>
      <c r="H68" s="42">
        <f>F68*G68/C68</f>
        <v>18.404907975460123</v>
      </c>
      <c r="I68" s="43"/>
      <c r="J68" s="10"/>
      <c r="K68" s="21">
        <v>1</v>
      </c>
    </row>
    <row r="69" spans="1:11" ht="15.75" thickBot="1" x14ac:dyDescent="0.3">
      <c r="A69" s="7"/>
      <c r="B69" s="13"/>
      <c r="C69" s="13"/>
      <c r="D69" s="7"/>
      <c r="E69" s="13"/>
      <c r="F69" s="13"/>
      <c r="G69" s="13"/>
      <c r="H69" s="13"/>
      <c r="I69" s="13"/>
      <c r="J69" s="13"/>
      <c r="K69" s="13"/>
    </row>
    <row r="70" spans="1:11" x14ac:dyDescent="0.25">
      <c r="A70" s="29" t="s">
        <v>40</v>
      </c>
      <c r="B70" s="30"/>
      <c r="C70" s="30"/>
      <c r="D70" s="30"/>
      <c r="E70" s="30"/>
      <c r="F70" s="30"/>
      <c r="G70" s="30"/>
      <c r="H70" s="30"/>
      <c r="I70" s="30"/>
      <c r="J70" s="30"/>
      <c r="K70" s="31"/>
    </row>
    <row r="71" spans="1:11" x14ac:dyDescent="0.25">
      <c r="A71" s="32" t="s">
        <v>1</v>
      </c>
      <c r="B71" s="33" t="s">
        <v>2</v>
      </c>
      <c r="C71" s="33" t="s">
        <v>3</v>
      </c>
      <c r="D71" s="34" t="s">
        <v>4</v>
      </c>
      <c r="E71" s="34" t="s">
        <v>5</v>
      </c>
      <c r="F71" s="33" t="s">
        <v>25</v>
      </c>
      <c r="G71" s="33"/>
      <c r="H71" s="33"/>
      <c r="I71" s="33" t="s">
        <v>6</v>
      </c>
      <c r="J71" s="33" t="s">
        <v>7</v>
      </c>
      <c r="K71" s="37" t="s">
        <v>8</v>
      </c>
    </row>
    <row r="72" spans="1:11" x14ac:dyDescent="0.25">
      <c r="A72" s="32"/>
      <c r="B72" s="33"/>
      <c r="C72" s="33"/>
      <c r="D72" s="34"/>
      <c r="E72" s="34"/>
      <c r="F72" s="1">
        <v>1</v>
      </c>
      <c r="G72" s="1">
        <v>2</v>
      </c>
      <c r="H72" s="1">
        <v>3</v>
      </c>
      <c r="I72" s="33"/>
      <c r="J72" s="33"/>
      <c r="K72" s="37"/>
    </row>
    <row r="73" spans="1:11" x14ac:dyDescent="0.25">
      <c r="A73" s="15">
        <v>1</v>
      </c>
      <c r="B73" s="6" t="s">
        <v>80</v>
      </c>
      <c r="C73" s="6">
        <v>54.4</v>
      </c>
      <c r="D73" s="19" t="s">
        <v>55</v>
      </c>
      <c r="E73" s="19" t="s">
        <v>12</v>
      </c>
      <c r="F73" s="6">
        <v>60</v>
      </c>
      <c r="G73" s="6">
        <v>65</v>
      </c>
      <c r="H73" s="6">
        <v>70</v>
      </c>
      <c r="I73" s="6">
        <v>70</v>
      </c>
      <c r="J73" s="6"/>
      <c r="K73" s="16">
        <v>1</v>
      </c>
    </row>
    <row r="74" spans="1:11" x14ac:dyDescent="0.25">
      <c r="A74" s="15">
        <v>2</v>
      </c>
      <c r="B74" s="6" t="s">
        <v>81</v>
      </c>
      <c r="C74" s="6">
        <v>63.3</v>
      </c>
      <c r="D74" s="19" t="s">
        <v>13</v>
      </c>
      <c r="E74" s="19" t="s">
        <v>12</v>
      </c>
      <c r="F74" s="6">
        <v>115</v>
      </c>
      <c r="G74" s="6"/>
      <c r="H74" s="6"/>
      <c r="I74" s="6">
        <v>115</v>
      </c>
      <c r="J74" s="6"/>
      <c r="K74" s="16">
        <v>1</v>
      </c>
    </row>
    <row r="75" spans="1:11" x14ac:dyDescent="0.25">
      <c r="A75" s="15">
        <v>3</v>
      </c>
      <c r="B75" s="6" t="s">
        <v>82</v>
      </c>
      <c r="C75" s="6">
        <v>67.099999999999994</v>
      </c>
      <c r="D75" s="19" t="s">
        <v>13</v>
      </c>
      <c r="E75" s="19" t="s">
        <v>14</v>
      </c>
      <c r="F75" s="6">
        <v>110</v>
      </c>
      <c r="G75" s="6">
        <v>120</v>
      </c>
      <c r="H75" s="6">
        <v>130</v>
      </c>
      <c r="I75" s="6">
        <v>130</v>
      </c>
      <c r="J75" s="6"/>
      <c r="K75" s="16">
        <v>1</v>
      </c>
    </row>
    <row r="76" spans="1:11" x14ac:dyDescent="0.25">
      <c r="A76" s="15">
        <v>4</v>
      </c>
      <c r="B76" s="6" t="s">
        <v>47</v>
      </c>
      <c r="C76" s="6">
        <v>73.3</v>
      </c>
      <c r="D76" s="19" t="s">
        <v>15</v>
      </c>
      <c r="E76" s="19" t="s">
        <v>14</v>
      </c>
      <c r="F76" s="6">
        <v>160</v>
      </c>
      <c r="G76" s="6">
        <v>170</v>
      </c>
      <c r="H76" s="6">
        <v>180</v>
      </c>
      <c r="I76" s="6">
        <v>170</v>
      </c>
      <c r="J76" s="6"/>
      <c r="K76" s="16">
        <v>1</v>
      </c>
    </row>
    <row r="77" spans="1:11" x14ac:dyDescent="0.25">
      <c r="A77" s="15">
        <v>5</v>
      </c>
      <c r="B77" s="6" t="s">
        <v>68</v>
      </c>
      <c r="C77" s="6">
        <v>81.099999999999994</v>
      </c>
      <c r="D77" s="19" t="s">
        <v>20</v>
      </c>
      <c r="E77" s="19" t="s">
        <v>14</v>
      </c>
      <c r="F77" s="6">
        <v>177.5</v>
      </c>
      <c r="G77" s="6">
        <v>187.5</v>
      </c>
      <c r="H77" s="6">
        <v>190</v>
      </c>
      <c r="I77" s="6">
        <v>190</v>
      </c>
      <c r="J77" s="6" t="s">
        <v>30</v>
      </c>
      <c r="K77" s="16">
        <v>1</v>
      </c>
    </row>
    <row r="78" spans="1:11" ht="15.75" thickBot="1" x14ac:dyDescent="0.3">
      <c r="A78" s="9">
        <v>6</v>
      </c>
      <c r="B78" s="10" t="s">
        <v>83</v>
      </c>
      <c r="C78" s="10">
        <v>70.900000000000006</v>
      </c>
      <c r="D78" s="11" t="s">
        <v>15</v>
      </c>
      <c r="E78" s="11" t="s">
        <v>16</v>
      </c>
      <c r="F78" s="10">
        <v>110</v>
      </c>
      <c r="G78" s="10">
        <v>110</v>
      </c>
      <c r="H78" s="10">
        <v>120</v>
      </c>
      <c r="I78" s="10">
        <v>120</v>
      </c>
      <c r="J78" s="10"/>
      <c r="K78" s="12">
        <v>1</v>
      </c>
    </row>
    <row r="79" spans="1:11" ht="15.75" thickBot="1" x14ac:dyDescent="0.3">
      <c r="A79" s="7"/>
      <c r="B79" s="13"/>
      <c r="C79" s="13"/>
      <c r="D79" s="7"/>
      <c r="E79" s="13"/>
      <c r="F79" s="13"/>
      <c r="G79" s="13"/>
      <c r="H79" s="13"/>
      <c r="I79" s="13"/>
      <c r="J79" s="13"/>
      <c r="K79" s="13"/>
    </row>
    <row r="80" spans="1:11" x14ac:dyDescent="0.25">
      <c r="A80" s="29" t="s">
        <v>41</v>
      </c>
      <c r="B80" s="52"/>
      <c r="C80" s="52"/>
      <c r="D80" s="52"/>
      <c r="E80" s="52"/>
      <c r="F80" s="52"/>
      <c r="G80" s="52"/>
      <c r="H80" s="52"/>
      <c r="I80" s="52"/>
      <c r="J80" s="52"/>
      <c r="K80" s="53"/>
    </row>
    <row r="81" spans="1:11" x14ac:dyDescent="0.25">
      <c r="A81" s="32" t="s">
        <v>1</v>
      </c>
      <c r="B81" s="33" t="s">
        <v>2</v>
      </c>
      <c r="C81" s="33" t="s">
        <v>3</v>
      </c>
      <c r="D81" s="34" t="s">
        <v>4</v>
      </c>
      <c r="E81" s="34"/>
      <c r="F81" s="33" t="s">
        <v>25</v>
      </c>
      <c r="G81" s="33"/>
      <c r="H81" s="33"/>
      <c r="I81" s="33" t="s">
        <v>6</v>
      </c>
      <c r="J81" s="33" t="s">
        <v>7</v>
      </c>
      <c r="K81" s="37" t="s">
        <v>8</v>
      </c>
    </row>
    <row r="82" spans="1:11" x14ac:dyDescent="0.25">
      <c r="A82" s="32"/>
      <c r="B82" s="33"/>
      <c r="C82" s="33"/>
      <c r="D82" s="34"/>
      <c r="E82" s="34"/>
      <c r="F82" s="1">
        <v>1</v>
      </c>
      <c r="G82" s="1">
        <v>2</v>
      </c>
      <c r="H82" s="1">
        <v>3</v>
      </c>
      <c r="I82" s="33"/>
      <c r="J82" s="33"/>
      <c r="K82" s="37"/>
    </row>
    <row r="83" spans="1:11" x14ac:dyDescent="0.25">
      <c r="A83" s="2">
        <v>1</v>
      </c>
      <c r="B83" s="1" t="s">
        <v>42</v>
      </c>
      <c r="C83" s="1">
        <v>47.5</v>
      </c>
      <c r="D83" s="34" t="s">
        <v>43</v>
      </c>
      <c r="E83" s="34"/>
      <c r="F83" s="1">
        <v>75</v>
      </c>
      <c r="G83" s="1">
        <v>80</v>
      </c>
      <c r="H83" s="1">
        <v>85</v>
      </c>
      <c r="I83" s="1">
        <v>85</v>
      </c>
      <c r="J83" s="1"/>
      <c r="K83" s="4">
        <v>1</v>
      </c>
    </row>
    <row r="84" spans="1:11" x14ac:dyDescent="0.25">
      <c r="A84" s="2">
        <v>2</v>
      </c>
      <c r="B84" s="1" t="s">
        <v>84</v>
      </c>
      <c r="C84" s="1">
        <v>54</v>
      </c>
      <c r="D84" s="48" t="s">
        <v>55</v>
      </c>
      <c r="E84" s="49"/>
      <c r="F84" s="1">
        <v>90</v>
      </c>
      <c r="G84" s="1">
        <v>100</v>
      </c>
      <c r="H84" s="1">
        <v>107.5</v>
      </c>
      <c r="I84" s="1">
        <v>107.5</v>
      </c>
      <c r="J84" s="1" t="s">
        <v>30</v>
      </c>
      <c r="K84" s="4">
        <v>1</v>
      </c>
    </row>
    <row r="85" spans="1:11" x14ac:dyDescent="0.25">
      <c r="A85" s="2">
        <v>3</v>
      </c>
      <c r="B85" s="1" t="s">
        <v>85</v>
      </c>
      <c r="C85" s="1">
        <v>53.8</v>
      </c>
      <c r="D85" s="48" t="s">
        <v>55</v>
      </c>
      <c r="E85" s="49"/>
      <c r="F85" s="1">
        <v>80</v>
      </c>
      <c r="G85" s="1">
        <v>90</v>
      </c>
      <c r="H85" s="1">
        <v>100</v>
      </c>
      <c r="I85" s="1">
        <v>100</v>
      </c>
      <c r="J85" s="1"/>
      <c r="K85" s="4">
        <v>2</v>
      </c>
    </row>
    <row r="86" spans="1:11" x14ac:dyDescent="0.25">
      <c r="A86" s="2">
        <v>4</v>
      </c>
      <c r="B86" s="1" t="s">
        <v>86</v>
      </c>
      <c r="C86" s="1">
        <v>59.4</v>
      </c>
      <c r="D86" s="48" t="s">
        <v>19</v>
      </c>
      <c r="E86" s="49"/>
      <c r="F86" s="1">
        <v>90</v>
      </c>
      <c r="G86" s="1">
        <v>100</v>
      </c>
      <c r="H86" s="1">
        <v>112.5</v>
      </c>
      <c r="I86" s="1">
        <v>112.5</v>
      </c>
      <c r="J86" s="1" t="s">
        <v>30</v>
      </c>
      <c r="K86" s="4">
        <v>1</v>
      </c>
    </row>
    <row r="87" spans="1:11" ht="15.75" thickBot="1" x14ac:dyDescent="0.3">
      <c r="A87" s="9">
        <v>5</v>
      </c>
      <c r="B87" s="10" t="s">
        <v>139</v>
      </c>
      <c r="C87" s="10">
        <v>66</v>
      </c>
      <c r="D87" s="68" t="s">
        <v>13</v>
      </c>
      <c r="E87" s="68"/>
      <c r="F87" s="10">
        <v>110</v>
      </c>
      <c r="G87" s="10">
        <v>120</v>
      </c>
      <c r="H87" s="10">
        <v>127.5</v>
      </c>
      <c r="I87" s="10">
        <v>127.5</v>
      </c>
      <c r="J87" s="10" t="s">
        <v>30</v>
      </c>
      <c r="K87" s="12">
        <v>1</v>
      </c>
    </row>
    <row r="88" spans="1:11" ht="15.75" thickBot="1" x14ac:dyDescent="0.3">
      <c r="A88" s="7"/>
      <c r="B88" s="13"/>
      <c r="C88" s="13"/>
      <c r="D88" s="7"/>
      <c r="E88" s="13"/>
      <c r="F88" s="13"/>
      <c r="G88" s="13"/>
      <c r="H88" s="13"/>
      <c r="I88" s="13"/>
      <c r="J88" s="13"/>
      <c r="K88" s="13"/>
    </row>
    <row r="89" spans="1:11" x14ac:dyDescent="0.25">
      <c r="A89" s="29" t="s">
        <v>44</v>
      </c>
      <c r="B89" s="52"/>
      <c r="C89" s="52"/>
      <c r="D89" s="52"/>
      <c r="E89" s="52"/>
      <c r="F89" s="52"/>
      <c r="G89" s="52"/>
      <c r="H89" s="52"/>
      <c r="I89" s="52"/>
      <c r="J89" s="52"/>
      <c r="K89" s="53"/>
    </row>
    <row r="90" spans="1:11" x14ac:dyDescent="0.25">
      <c r="A90" s="32" t="s">
        <v>1</v>
      </c>
      <c r="B90" s="33" t="s">
        <v>2</v>
      </c>
      <c r="C90" s="33" t="s">
        <v>3</v>
      </c>
      <c r="D90" s="34" t="s">
        <v>4</v>
      </c>
      <c r="E90" s="34"/>
      <c r="F90" s="33" t="s">
        <v>25</v>
      </c>
      <c r="G90" s="33"/>
      <c r="H90" s="33"/>
      <c r="I90" s="33" t="s">
        <v>6</v>
      </c>
      <c r="J90" s="33" t="s">
        <v>7</v>
      </c>
      <c r="K90" s="37" t="s">
        <v>8</v>
      </c>
    </row>
    <row r="91" spans="1:11" x14ac:dyDescent="0.25">
      <c r="A91" s="32"/>
      <c r="B91" s="33"/>
      <c r="C91" s="33"/>
      <c r="D91" s="34"/>
      <c r="E91" s="34"/>
      <c r="F91" s="1">
        <v>1</v>
      </c>
      <c r="G91" s="1">
        <v>2</v>
      </c>
      <c r="H91" s="1">
        <v>3</v>
      </c>
      <c r="I91" s="33"/>
      <c r="J91" s="33"/>
      <c r="K91" s="37"/>
    </row>
    <row r="92" spans="1:11" x14ac:dyDescent="0.25">
      <c r="A92" s="15">
        <v>1</v>
      </c>
      <c r="B92" s="6" t="s">
        <v>29</v>
      </c>
      <c r="C92" s="6">
        <v>65.599999999999994</v>
      </c>
      <c r="D92" s="48" t="s">
        <v>13</v>
      </c>
      <c r="E92" s="49"/>
      <c r="F92" s="6">
        <v>140</v>
      </c>
      <c r="G92" s="6">
        <v>155</v>
      </c>
      <c r="H92" s="6">
        <v>167.5</v>
      </c>
      <c r="I92" s="6">
        <v>155</v>
      </c>
      <c r="J92" s="6"/>
      <c r="K92" s="16">
        <v>1</v>
      </c>
    </row>
    <row r="93" spans="1:11" x14ac:dyDescent="0.25">
      <c r="A93" s="15">
        <v>2</v>
      </c>
      <c r="B93" s="6" t="s">
        <v>87</v>
      </c>
      <c r="C93" s="6">
        <v>93.1</v>
      </c>
      <c r="D93" s="48" t="s">
        <v>22</v>
      </c>
      <c r="E93" s="49"/>
      <c r="F93" s="6">
        <v>210</v>
      </c>
      <c r="G93" s="6">
        <v>235</v>
      </c>
      <c r="H93" s="6">
        <v>250</v>
      </c>
      <c r="I93" s="6">
        <v>235</v>
      </c>
      <c r="J93" s="6" t="s">
        <v>36</v>
      </c>
      <c r="K93" s="16">
        <v>1</v>
      </c>
    </row>
    <row r="94" spans="1:11" ht="15.75" thickBot="1" x14ac:dyDescent="0.3">
      <c r="A94" s="9">
        <v>3</v>
      </c>
      <c r="B94" s="14" t="s">
        <v>21</v>
      </c>
      <c r="C94" s="14">
        <v>97.4</v>
      </c>
      <c r="D94" s="65" t="s">
        <v>22</v>
      </c>
      <c r="E94" s="65"/>
      <c r="F94" s="10">
        <v>220</v>
      </c>
      <c r="G94" s="10">
        <v>235</v>
      </c>
      <c r="H94" s="10">
        <v>250</v>
      </c>
      <c r="I94" s="10">
        <v>235</v>
      </c>
      <c r="J94" s="10" t="s">
        <v>36</v>
      </c>
      <c r="K94" s="12">
        <v>2</v>
      </c>
    </row>
    <row r="95" spans="1:11" ht="15.75" thickBot="1" x14ac:dyDescent="0.3">
      <c r="A95" s="7"/>
      <c r="B95" s="13"/>
      <c r="C95" s="13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29" t="s">
        <v>45</v>
      </c>
      <c r="B96" s="52"/>
      <c r="C96" s="52"/>
      <c r="D96" s="52"/>
      <c r="E96" s="52"/>
      <c r="F96" s="52"/>
      <c r="G96" s="52"/>
      <c r="H96" s="52"/>
      <c r="I96" s="52"/>
      <c r="J96" s="52"/>
      <c r="K96" s="53"/>
    </row>
    <row r="97" spans="1:11" ht="15" customHeight="1" x14ac:dyDescent="0.25">
      <c r="A97" s="32" t="s">
        <v>1</v>
      </c>
      <c r="B97" s="33" t="s">
        <v>2</v>
      </c>
      <c r="C97" s="33" t="s">
        <v>3</v>
      </c>
      <c r="D97" s="34" t="s">
        <v>4</v>
      </c>
      <c r="E97" s="34" t="s">
        <v>5</v>
      </c>
      <c r="F97" s="33" t="s">
        <v>25</v>
      </c>
      <c r="G97" s="33"/>
      <c r="H97" s="33"/>
      <c r="I97" s="33" t="s">
        <v>6</v>
      </c>
      <c r="J97" s="33" t="s">
        <v>7</v>
      </c>
      <c r="K97" s="37" t="s">
        <v>8</v>
      </c>
    </row>
    <row r="98" spans="1:11" x14ac:dyDescent="0.25">
      <c r="A98" s="32"/>
      <c r="B98" s="33"/>
      <c r="C98" s="33"/>
      <c r="D98" s="34"/>
      <c r="E98" s="34"/>
      <c r="F98" s="1">
        <v>1</v>
      </c>
      <c r="G98" s="1">
        <v>2</v>
      </c>
      <c r="H98" s="1">
        <v>3</v>
      </c>
      <c r="I98" s="33"/>
      <c r="J98" s="33"/>
      <c r="K98" s="37"/>
    </row>
    <row r="99" spans="1:11" x14ac:dyDescent="0.25">
      <c r="A99" s="2">
        <v>1</v>
      </c>
      <c r="B99" s="1" t="s">
        <v>88</v>
      </c>
      <c r="C99" s="1">
        <v>79</v>
      </c>
      <c r="D99" s="5" t="s">
        <v>20</v>
      </c>
      <c r="E99" s="5" t="s">
        <v>39</v>
      </c>
      <c r="F99" s="1">
        <v>207.5</v>
      </c>
      <c r="G99" s="1">
        <v>220</v>
      </c>
      <c r="H99" s="1">
        <v>237.5</v>
      </c>
      <c r="I99" s="1">
        <v>237.5</v>
      </c>
      <c r="J99" s="1" t="s">
        <v>52</v>
      </c>
      <c r="K99" s="4">
        <v>1</v>
      </c>
    </row>
    <row r="100" spans="1:11" x14ac:dyDescent="0.25">
      <c r="A100" s="2">
        <v>2</v>
      </c>
      <c r="B100" s="1" t="s">
        <v>89</v>
      </c>
      <c r="C100" s="1">
        <v>83.4</v>
      </c>
      <c r="D100" s="5" t="s">
        <v>27</v>
      </c>
      <c r="E100" s="5" t="s">
        <v>39</v>
      </c>
      <c r="F100" s="1">
        <v>170</v>
      </c>
      <c r="G100" s="1">
        <v>180</v>
      </c>
      <c r="H100" s="1">
        <v>180</v>
      </c>
      <c r="I100" s="1">
        <v>170</v>
      </c>
      <c r="J100" s="1"/>
      <c r="K100" s="4">
        <v>2</v>
      </c>
    </row>
    <row r="101" spans="1:11" x14ac:dyDescent="0.25">
      <c r="A101" s="2">
        <v>3</v>
      </c>
      <c r="B101" s="1" t="s">
        <v>90</v>
      </c>
      <c r="C101" s="1">
        <v>87.9</v>
      </c>
      <c r="D101" s="5" t="s">
        <v>27</v>
      </c>
      <c r="E101" s="5" t="s">
        <v>39</v>
      </c>
      <c r="F101" s="1">
        <v>125</v>
      </c>
      <c r="G101" s="1">
        <v>145</v>
      </c>
      <c r="H101" s="1">
        <v>157.5</v>
      </c>
      <c r="I101" s="1">
        <v>145</v>
      </c>
      <c r="J101" s="1"/>
      <c r="K101" s="4">
        <v>3</v>
      </c>
    </row>
    <row r="102" spans="1:11" x14ac:dyDescent="0.25">
      <c r="A102" s="2">
        <v>4</v>
      </c>
      <c r="B102" s="1" t="s">
        <v>46</v>
      </c>
      <c r="C102" s="1">
        <v>89.7</v>
      </c>
      <c r="D102" s="5" t="s">
        <v>27</v>
      </c>
      <c r="E102" s="5" t="s">
        <v>39</v>
      </c>
      <c r="F102" s="1">
        <v>200</v>
      </c>
      <c r="G102" s="1">
        <v>215</v>
      </c>
      <c r="H102" s="1">
        <v>220</v>
      </c>
      <c r="I102" s="1">
        <v>215</v>
      </c>
      <c r="J102" s="1" t="s">
        <v>36</v>
      </c>
      <c r="K102" s="4">
        <v>1</v>
      </c>
    </row>
    <row r="103" spans="1:11" ht="15.75" thickBot="1" x14ac:dyDescent="0.3">
      <c r="A103" s="9">
        <v>5</v>
      </c>
      <c r="B103" s="14" t="s">
        <v>62</v>
      </c>
      <c r="C103" s="14">
        <v>99</v>
      </c>
      <c r="D103" s="14" t="s">
        <v>22</v>
      </c>
      <c r="E103" s="14" t="s">
        <v>63</v>
      </c>
      <c r="F103" s="14">
        <v>200</v>
      </c>
      <c r="G103" s="14">
        <v>210</v>
      </c>
      <c r="H103" s="14">
        <v>220</v>
      </c>
      <c r="I103" s="14">
        <v>210</v>
      </c>
      <c r="J103" s="14" t="s">
        <v>36</v>
      </c>
      <c r="K103" s="17">
        <v>1</v>
      </c>
    </row>
    <row r="104" spans="1:11" ht="15.75" thickBot="1" x14ac:dyDescent="0.3">
      <c r="A104" s="7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29" t="s">
        <v>91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3"/>
    </row>
    <row r="106" spans="1:11" ht="15" customHeight="1" x14ac:dyDescent="0.25">
      <c r="A106" s="32" t="s">
        <v>1</v>
      </c>
      <c r="B106" s="33" t="s">
        <v>2</v>
      </c>
      <c r="C106" s="33" t="s">
        <v>3</v>
      </c>
      <c r="D106" s="38" t="s">
        <v>4</v>
      </c>
      <c r="E106" s="39"/>
      <c r="F106" s="34" t="s">
        <v>51</v>
      </c>
      <c r="G106" s="59" t="s">
        <v>6</v>
      </c>
      <c r="H106" s="60"/>
      <c r="I106" s="61"/>
      <c r="J106" s="33" t="s">
        <v>7</v>
      </c>
      <c r="K106" s="37" t="s">
        <v>8</v>
      </c>
    </row>
    <row r="107" spans="1:11" x14ac:dyDescent="0.25">
      <c r="A107" s="32"/>
      <c r="B107" s="33"/>
      <c r="C107" s="33"/>
      <c r="D107" s="40"/>
      <c r="E107" s="41"/>
      <c r="F107" s="34"/>
      <c r="G107" s="62"/>
      <c r="H107" s="63"/>
      <c r="I107" s="64"/>
      <c r="J107" s="33"/>
      <c r="K107" s="37"/>
    </row>
    <row r="108" spans="1:11" ht="15.75" thickBot="1" x14ac:dyDescent="0.3">
      <c r="A108" s="9">
        <v>1</v>
      </c>
      <c r="B108" s="10" t="s">
        <v>92</v>
      </c>
      <c r="C108" s="10">
        <v>69.900000000000006</v>
      </c>
      <c r="D108" s="55" t="s">
        <v>15</v>
      </c>
      <c r="E108" s="56"/>
      <c r="F108" s="14">
        <v>150</v>
      </c>
      <c r="G108" s="42">
        <v>5</v>
      </c>
      <c r="H108" s="54"/>
      <c r="I108" s="43"/>
      <c r="J108" s="10"/>
      <c r="K108" s="12">
        <v>1</v>
      </c>
    </row>
    <row r="109" spans="1:11" ht="15.75" thickBot="1" x14ac:dyDescent="0.3">
      <c r="A109" s="7"/>
      <c r="B109" s="7"/>
      <c r="C109" s="7"/>
      <c r="D109" s="8"/>
      <c r="E109" s="8"/>
      <c r="F109" s="7"/>
      <c r="G109" s="7"/>
      <c r="H109" s="7"/>
      <c r="I109" s="7"/>
      <c r="J109" s="7"/>
      <c r="K109" s="7"/>
    </row>
    <row r="110" spans="1:11" x14ac:dyDescent="0.25">
      <c r="A110" s="29" t="s">
        <v>93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3"/>
    </row>
    <row r="111" spans="1:11" x14ac:dyDescent="0.25">
      <c r="A111" s="32" t="s">
        <v>1</v>
      </c>
      <c r="B111" s="33" t="s">
        <v>2</v>
      </c>
      <c r="C111" s="33" t="s">
        <v>3</v>
      </c>
      <c r="D111" s="34" t="s">
        <v>4</v>
      </c>
      <c r="E111" s="34" t="s">
        <v>5</v>
      </c>
      <c r="F111" s="34" t="s">
        <v>51</v>
      </c>
      <c r="G111" s="59" t="s">
        <v>6</v>
      </c>
      <c r="H111" s="60"/>
      <c r="I111" s="61"/>
      <c r="J111" s="33" t="s">
        <v>7</v>
      </c>
      <c r="K111" s="37" t="s">
        <v>8</v>
      </c>
    </row>
    <row r="112" spans="1:11" x14ac:dyDescent="0.25">
      <c r="A112" s="32"/>
      <c r="B112" s="33"/>
      <c r="C112" s="33"/>
      <c r="D112" s="34"/>
      <c r="E112" s="34"/>
      <c r="F112" s="34"/>
      <c r="G112" s="62"/>
      <c r="H112" s="63"/>
      <c r="I112" s="64"/>
      <c r="J112" s="33"/>
      <c r="K112" s="37"/>
    </row>
    <row r="113" spans="1:11" ht="15.75" thickBot="1" x14ac:dyDescent="0.3">
      <c r="A113" s="9">
        <v>1</v>
      </c>
      <c r="B113" s="10" t="s">
        <v>50</v>
      </c>
      <c r="C113" s="10">
        <v>84.2</v>
      </c>
      <c r="D113" s="11" t="s">
        <v>27</v>
      </c>
      <c r="E113" s="11" t="s">
        <v>35</v>
      </c>
      <c r="F113" s="14">
        <v>150</v>
      </c>
      <c r="G113" s="42">
        <v>30</v>
      </c>
      <c r="H113" s="54"/>
      <c r="I113" s="43"/>
      <c r="J113" s="10" t="s">
        <v>36</v>
      </c>
      <c r="K113" s="12">
        <v>1</v>
      </c>
    </row>
    <row r="114" spans="1:11" ht="15.75" thickBot="1" x14ac:dyDescent="0.3">
      <c r="A114" s="7"/>
      <c r="B114" s="7"/>
      <c r="C114" s="7"/>
      <c r="D114" s="8"/>
      <c r="E114" s="8"/>
      <c r="F114" s="13"/>
      <c r="G114" s="7"/>
      <c r="H114" s="7"/>
      <c r="I114" s="7"/>
      <c r="J114" s="7"/>
      <c r="K114" s="7"/>
    </row>
    <row r="115" spans="1:11" x14ac:dyDescent="0.25">
      <c r="A115" s="29" t="s">
        <v>94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3"/>
    </row>
    <row r="116" spans="1:11" x14ac:dyDescent="0.25">
      <c r="A116" s="32" t="s">
        <v>1</v>
      </c>
      <c r="B116" s="33" t="s">
        <v>2</v>
      </c>
      <c r="C116" s="33" t="s">
        <v>3</v>
      </c>
      <c r="D116" s="34" t="s">
        <v>4</v>
      </c>
      <c r="E116" s="34" t="s">
        <v>5</v>
      </c>
      <c r="F116" s="34" t="s">
        <v>51</v>
      </c>
      <c r="G116" s="59" t="s">
        <v>6</v>
      </c>
      <c r="H116" s="60"/>
      <c r="I116" s="61"/>
      <c r="J116" s="33" t="s">
        <v>7</v>
      </c>
      <c r="K116" s="37" t="s">
        <v>8</v>
      </c>
    </row>
    <row r="117" spans="1:11" x14ac:dyDescent="0.25">
      <c r="A117" s="32"/>
      <c r="B117" s="33"/>
      <c r="C117" s="33"/>
      <c r="D117" s="34"/>
      <c r="E117" s="34"/>
      <c r="F117" s="34"/>
      <c r="G117" s="62"/>
      <c r="H117" s="63"/>
      <c r="I117" s="64"/>
      <c r="J117" s="33"/>
      <c r="K117" s="37"/>
    </row>
    <row r="118" spans="1:11" ht="15.75" thickBot="1" x14ac:dyDescent="0.3">
      <c r="A118" s="9">
        <v>1</v>
      </c>
      <c r="B118" s="10" t="s">
        <v>62</v>
      </c>
      <c r="C118" s="10">
        <v>99</v>
      </c>
      <c r="D118" s="11" t="s">
        <v>22</v>
      </c>
      <c r="E118" s="11" t="s">
        <v>63</v>
      </c>
      <c r="F118" s="14">
        <v>150</v>
      </c>
      <c r="G118" s="42">
        <v>20</v>
      </c>
      <c r="H118" s="54"/>
      <c r="I118" s="43"/>
      <c r="J118" s="10" t="s">
        <v>36</v>
      </c>
      <c r="K118" s="12">
        <v>1</v>
      </c>
    </row>
    <row r="119" spans="1:11" ht="15.75" thickBot="1" x14ac:dyDescent="0.3">
      <c r="A119" s="7"/>
      <c r="B119" s="7"/>
      <c r="C119" s="7"/>
      <c r="D119" s="8"/>
      <c r="E119" s="8"/>
      <c r="F119" s="7"/>
      <c r="G119" s="7"/>
      <c r="H119" s="7"/>
      <c r="I119" s="7"/>
      <c r="J119" s="7"/>
      <c r="K119" s="7"/>
    </row>
    <row r="120" spans="1:11" x14ac:dyDescent="0.25">
      <c r="A120" s="29" t="s">
        <v>0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1"/>
    </row>
    <row r="121" spans="1:11" x14ac:dyDescent="0.25">
      <c r="A121" s="32" t="s">
        <v>1</v>
      </c>
      <c r="B121" s="33" t="s">
        <v>2</v>
      </c>
      <c r="C121" s="33" t="s">
        <v>3</v>
      </c>
      <c r="D121" s="34" t="s">
        <v>4</v>
      </c>
      <c r="E121" s="35" t="s">
        <v>5</v>
      </c>
      <c r="F121" s="33"/>
      <c r="G121" s="33"/>
      <c r="H121" s="33"/>
      <c r="I121" s="33" t="s">
        <v>6</v>
      </c>
      <c r="J121" s="33" t="s">
        <v>7</v>
      </c>
      <c r="K121" s="37" t="s">
        <v>8</v>
      </c>
    </row>
    <row r="122" spans="1:11" x14ac:dyDescent="0.25">
      <c r="A122" s="32"/>
      <c r="B122" s="33"/>
      <c r="C122" s="33"/>
      <c r="D122" s="34"/>
      <c r="E122" s="36"/>
      <c r="F122" s="1" t="s">
        <v>9</v>
      </c>
      <c r="G122" s="1" t="s">
        <v>10</v>
      </c>
      <c r="H122" s="1" t="s">
        <v>11</v>
      </c>
      <c r="I122" s="33"/>
      <c r="J122" s="33"/>
      <c r="K122" s="37"/>
    </row>
    <row r="123" spans="1:11" ht="15.75" thickBot="1" x14ac:dyDescent="0.3">
      <c r="A123" s="9">
        <v>1</v>
      </c>
      <c r="B123" s="14" t="s">
        <v>47</v>
      </c>
      <c r="C123" s="14">
        <v>73.3</v>
      </c>
      <c r="D123" s="14" t="s">
        <v>15</v>
      </c>
      <c r="E123" s="14" t="s">
        <v>14</v>
      </c>
      <c r="F123" s="10">
        <v>140</v>
      </c>
      <c r="G123" s="10">
        <v>100</v>
      </c>
      <c r="H123" s="10">
        <v>170</v>
      </c>
      <c r="I123" s="10">
        <f>SUM(F123:H123)</f>
        <v>410</v>
      </c>
      <c r="J123" s="10"/>
      <c r="K123" s="12">
        <v>1</v>
      </c>
    </row>
    <row r="124" spans="1:11" ht="15.75" thickBot="1" x14ac:dyDescent="0.3"/>
    <row r="125" spans="1:11" x14ac:dyDescent="0.25">
      <c r="A125" s="29" t="s">
        <v>49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3"/>
    </row>
    <row r="126" spans="1:11" x14ac:dyDescent="0.25">
      <c r="A126" s="32" t="s">
        <v>1</v>
      </c>
      <c r="B126" s="33" t="s">
        <v>2</v>
      </c>
      <c r="C126" s="33" t="s">
        <v>3</v>
      </c>
      <c r="D126" s="34" t="s">
        <v>4</v>
      </c>
      <c r="E126" s="34"/>
      <c r="F126" s="33"/>
      <c r="G126" s="33"/>
      <c r="H126" s="33"/>
      <c r="I126" s="33" t="s">
        <v>6</v>
      </c>
      <c r="J126" s="33" t="s">
        <v>7</v>
      </c>
      <c r="K126" s="37" t="s">
        <v>8</v>
      </c>
    </row>
    <row r="127" spans="1:11" x14ac:dyDescent="0.25">
      <c r="A127" s="32"/>
      <c r="B127" s="33"/>
      <c r="C127" s="33"/>
      <c r="D127" s="34"/>
      <c r="E127" s="34"/>
      <c r="F127" s="1" t="s">
        <v>9</v>
      </c>
      <c r="G127" s="1" t="s">
        <v>10</v>
      </c>
      <c r="H127" s="1" t="s">
        <v>11</v>
      </c>
      <c r="I127" s="33"/>
      <c r="J127" s="33"/>
      <c r="K127" s="37"/>
    </row>
    <row r="128" spans="1:11" x14ac:dyDescent="0.25">
      <c r="A128" s="15">
        <v>1</v>
      </c>
      <c r="B128" s="1" t="s">
        <v>103</v>
      </c>
      <c r="C128" s="1">
        <v>55.8</v>
      </c>
      <c r="D128" s="34" t="s">
        <v>55</v>
      </c>
      <c r="E128" s="34"/>
      <c r="F128" s="1">
        <v>95</v>
      </c>
      <c r="G128" s="1">
        <v>55</v>
      </c>
      <c r="H128" s="1">
        <v>117.5</v>
      </c>
      <c r="I128" s="1">
        <f>SUM(F128:H128)</f>
        <v>267.5</v>
      </c>
      <c r="J128" s="1" t="s">
        <v>30</v>
      </c>
      <c r="K128" s="4">
        <v>1</v>
      </c>
    </row>
    <row r="129" spans="1:11" ht="15.75" thickBot="1" x14ac:dyDescent="0.3">
      <c r="A129" s="9">
        <v>2</v>
      </c>
      <c r="B129" s="23" t="s">
        <v>48</v>
      </c>
      <c r="C129" s="23">
        <v>88.7</v>
      </c>
      <c r="D129" s="66" t="s">
        <v>27</v>
      </c>
      <c r="E129" s="67"/>
      <c r="F129" s="23">
        <v>135</v>
      </c>
      <c r="G129" s="23">
        <v>60</v>
      </c>
      <c r="H129" s="23">
        <v>160</v>
      </c>
      <c r="I129" s="23">
        <f>SUM(F129:H129)</f>
        <v>355</v>
      </c>
      <c r="J129" s="23" t="s">
        <v>30</v>
      </c>
      <c r="K129" s="24">
        <v>1</v>
      </c>
    </row>
    <row r="130" spans="1:11" ht="15.75" thickBot="1" x14ac:dyDescent="0.3"/>
    <row r="131" spans="1:11" x14ac:dyDescent="0.25">
      <c r="A131" s="29" t="s">
        <v>17</v>
      </c>
      <c r="B131" s="52"/>
      <c r="C131" s="52"/>
      <c r="D131" s="52"/>
      <c r="E131" s="52"/>
      <c r="F131" s="52"/>
      <c r="G131" s="52"/>
      <c r="H131" s="52"/>
      <c r="I131" s="52"/>
      <c r="J131" s="52"/>
      <c r="K131" s="53"/>
    </row>
    <row r="132" spans="1:11" x14ac:dyDescent="0.25">
      <c r="A132" s="32" t="s">
        <v>1</v>
      </c>
      <c r="B132" s="33" t="s">
        <v>2</v>
      </c>
      <c r="C132" s="33" t="s">
        <v>3</v>
      </c>
      <c r="D132" s="34" t="s">
        <v>4</v>
      </c>
      <c r="E132" s="34"/>
      <c r="F132" s="33"/>
      <c r="G132" s="33"/>
      <c r="H132" s="33"/>
      <c r="I132" s="33" t="s">
        <v>6</v>
      </c>
      <c r="J132" s="33" t="s">
        <v>7</v>
      </c>
      <c r="K132" s="37" t="s">
        <v>8</v>
      </c>
    </row>
    <row r="133" spans="1:11" x14ac:dyDescent="0.25">
      <c r="A133" s="32"/>
      <c r="B133" s="33"/>
      <c r="C133" s="33"/>
      <c r="D133" s="34"/>
      <c r="E133" s="34"/>
      <c r="F133" s="1" t="s">
        <v>9</v>
      </c>
      <c r="G133" s="1" t="s">
        <v>10</v>
      </c>
      <c r="H133" s="1" t="s">
        <v>11</v>
      </c>
      <c r="I133" s="33"/>
      <c r="J133" s="33"/>
      <c r="K133" s="37"/>
    </row>
    <row r="134" spans="1:11" x14ac:dyDescent="0.25">
      <c r="A134" s="15">
        <v>1</v>
      </c>
      <c r="B134" s="6" t="s">
        <v>18</v>
      </c>
      <c r="C134" s="6">
        <v>56.2</v>
      </c>
      <c r="D134" s="48" t="s">
        <v>19</v>
      </c>
      <c r="E134" s="49"/>
      <c r="F134" s="6">
        <v>95</v>
      </c>
      <c r="G134" s="6">
        <v>55</v>
      </c>
      <c r="H134" s="6">
        <v>130</v>
      </c>
      <c r="I134" s="1">
        <f t="shared" ref="I134:I136" si="1">SUM(F134:H134)</f>
        <v>280</v>
      </c>
      <c r="J134" s="6"/>
      <c r="K134" s="16">
        <v>1</v>
      </c>
    </row>
    <row r="135" spans="1:11" x14ac:dyDescent="0.25">
      <c r="A135" s="15">
        <v>2</v>
      </c>
      <c r="B135" s="6" t="s">
        <v>104</v>
      </c>
      <c r="C135" s="6">
        <v>81.900000000000006</v>
      </c>
      <c r="D135" s="48" t="s">
        <v>20</v>
      </c>
      <c r="E135" s="49"/>
      <c r="F135" s="6">
        <v>145</v>
      </c>
      <c r="G135" s="6">
        <v>90</v>
      </c>
      <c r="H135" s="6">
        <v>180</v>
      </c>
      <c r="I135" s="1">
        <f t="shared" si="1"/>
        <v>415</v>
      </c>
      <c r="J135" s="6"/>
      <c r="K135" s="16">
        <v>2</v>
      </c>
    </row>
    <row r="136" spans="1:11" ht="15.75" thickBot="1" x14ac:dyDescent="0.3">
      <c r="A136" s="9">
        <v>3</v>
      </c>
      <c r="B136" s="10" t="s">
        <v>105</v>
      </c>
      <c r="C136" s="10">
        <v>88.1</v>
      </c>
      <c r="D136" s="55" t="s">
        <v>20</v>
      </c>
      <c r="E136" s="56"/>
      <c r="F136" s="10">
        <v>190</v>
      </c>
      <c r="G136" s="10">
        <v>125</v>
      </c>
      <c r="H136" s="10">
        <v>225</v>
      </c>
      <c r="I136" s="10">
        <f t="shared" si="1"/>
        <v>540</v>
      </c>
      <c r="J136" s="10" t="s">
        <v>30</v>
      </c>
      <c r="K136" s="12">
        <v>1</v>
      </c>
    </row>
    <row r="137" spans="1:11" ht="15.75" thickBot="1" x14ac:dyDescent="0.3">
      <c r="A137" s="7"/>
      <c r="B137" s="7"/>
      <c r="C137" s="7"/>
      <c r="D137" s="8"/>
      <c r="E137" s="8"/>
      <c r="F137" s="7"/>
      <c r="G137" s="7"/>
      <c r="H137" s="7"/>
      <c r="I137" s="7"/>
      <c r="J137" s="7"/>
      <c r="K137" s="7"/>
    </row>
    <row r="138" spans="1:11" x14ac:dyDescent="0.25">
      <c r="A138" s="29" t="s">
        <v>106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1"/>
    </row>
    <row r="139" spans="1:11" x14ac:dyDescent="0.25">
      <c r="A139" s="32" t="s">
        <v>1</v>
      </c>
      <c r="B139" s="33" t="s">
        <v>2</v>
      </c>
      <c r="C139" s="33" t="s">
        <v>3</v>
      </c>
      <c r="D139" s="34" t="s">
        <v>4</v>
      </c>
      <c r="E139" s="35" t="s">
        <v>5</v>
      </c>
      <c r="F139" s="33"/>
      <c r="G139" s="33"/>
      <c r="H139" s="33"/>
      <c r="I139" s="33" t="s">
        <v>6</v>
      </c>
      <c r="J139" s="33" t="s">
        <v>7</v>
      </c>
      <c r="K139" s="37" t="s">
        <v>8</v>
      </c>
    </row>
    <row r="140" spans="1:11" x14ac:dyDescent="0.25">
      <c r="A140" s="32"/>
      <c r="B140" s="33"/>
      <c r="C140" s="33"/>
      <c r="D140" s="34"/>
      <c r="E140" s="36"/>
      <c r="F140" s="1" t="s">
        <v>9</v>
      </c>
      <c r="G140" s="1" t="s">
        <v>10</v>
      </c>
      <c r="H140" s="1" t="s">
        <v>11</v>
      </c>
      <c r="I140" s="33"/>
      <c r="J140" s="33"/>
      <c r="K140" s="37"/>
    </row>
    <row r="141" spans="1:11" ht="15.75" thickBot="1" x14ac:dyDescent="0.3">
      <c r="A141" s="9">
        <v>1</v>
      </c>
      <c r="B141" s="14" t="s">
        <v>107</v>
      </c>
      <c r="C141" s="14">
        <v>88.9</v>
      </c>
      <c r="D141" s="14" t="s">
        <v>27</v>
      </c>
      <c r="E141" s="14" t="s">
        <v>35</v>
      </c>
      <c r="F141" s="10">
        <v>180</v>
      </c>
      <c r="G141" s="10">
        <v>135</v>
      </c>
      <c r="H141" s="10">
        <v>205</v>
      </c>
      <c r="I141" s="10">
        <f>SUM(F141:H141)</f>
        <v>520</v>
      </c>
      <c r="J141" s="10" t="s">
        <v>30</v>
      </c>
      <c r="K141" s="12">
        <v>1</v>
      </c>
    </row>
    <row r="142" spans="1:11" ht="15.75" thickBot="1" x14ac:dyDescent="0.3">
      <c r="A142" s="7"/>
      <c r="B142" s="7"/>
      <c r="C142" s="7"/>
      <c r="D142" s="8"/>
      <c r="E142" s="8"/>
      <c r="F142" s="7"/>
      <c r="G142" s="7"/>
      <c r="H142" s="7"/>
      <c r="I142" s="7"/>
      <c r="J142" s="7"/>
      <c r="K142" s="7"/>
    </row>
    <row r="143" spans="1:11" x14ac:dyDescent="0.25">
      <c r="A143" s="29" t="s">
        <v>53</v>
      </c>
      <c r="B143" s="52"/>
      <c r="C143" s="52"/>
      <c r="D143" s="52"/>
      <c r="E143" s="52"/>
      <c r="F143" s="52"/>
      <c r="G143" s="52"/>
      <c r="H143" s="52"/>
      <c r="I143" s="52"/>
      <c r="J143" s="52"/>
      <c r="K143" s="53"/>
    </row>
    <row r="144" spans="1:11" x14ac:dyDescent="0.25">
      <c r="A144" s="32" t="s">
        <v>1</v>
      </c>
      <c r="B144" s="33" t="s">
        <v>2</v>
      </c>
      <c r="C144" s="33" t="s">
        <v>3</v>
      </c>
      <c r="D144" s="34" t="s">
        <v>4</v>
      </c>
      <c r="E144" s="34"/>
      <c r="F144" s="33" t="s">
        <v>25</v>
      </c>
      <c r="G144" s="33"/>
      <c r="H144" s="33"/>
      <c r="I144" s="33" t="s">
        <v>6</v>
      </c>
      <c r="J144" s="33" t="s">
        <v>7</v>
      </c>
      <c r="K144" s="37" t="s">
        <v>8</v>
      </c>
    </row>
    <row r="145" spans="1:11" x14ac:dyDescent="0.25">
      <c r="A145" s="32"/>
      <c r="B145" s="33"/>
      <c r="C145" s="33"/>
      <c r="D145" s="34"/>
      <c r="E145" s="34"/>
      <c r="F145" s="1">
        <v>1</v>
      </c>
      <c r="G145" s="1">
        <v>2</v>
      </c>
      <c r="H145" s="1">
        <v>3</v>
      </c>
      <c r="I145" s="33"/>
      <c r="J145" s="33"/>
      <c r="K145" s="37"/>
    </row>
    <row r="146" spans="1:11" x14ac:dyDescent="0.25">
      <c r="A146" s="15">
        <v>1</v>
      </c>
      <c r="B146" s="6" t="s">
        <v>108</v>
      </c>
      <c r="C146" s="6">
        <v>50.9</v>
      </c>
      <c r="D146" s="48" t="s">
        <v>109</v>
      </c>
      <c r="E146" s="49"/>
      <c r="F146" s="6">
        <v>150</v>
      </c>
      <c r="G146" s="6">
        <v>150</v>
      </c>
      <c r="H146" s="6">
        <v>160</v>
      </c>
      <c r="I146" s="6">
        <v>150</v>
      </c>
      <c r="J146" s="6"/>
      <c r="K146" s="16">
        <v>1</v>
      </c>
    </row>
    <row r="147" spans="1:11" x14ac:dyDescent="0.25">
      <c r="A147" s="15">
        <v>2</v>
      </c>
      <c r="B147" s="6" t="s">
        <v>54</v>
      </c>
      <c r="C147" s="6">
        <v>54.7</v>
      </c>
      <c r="D147" s="48" t="s">
        <v>55</v>
      </c>
      <c r="E147" s="49"/>
      <c r="F147" s="6">
        <v>200</v>
      </c>
      <c r="G147" s="6">
        <v>210</v>
      </c>
      <c r="H147" s="6">
        <v>210</v>
      </c>
      <c r="I147" s="6">
        <v>200</v>
      </c>
      <c r="J147" s="6" t="s">
        <v>30</v>
      </c>
      <c r="K147" s="16">
        <v>1</v>
      </c>
    </row>
    <row r="148" spans="1:11" x14ac:dyDescent="0.25">
      <c r="A148" s="15">
        <v>3</v>
      </c>
      <c r="B148" s="6" t="s">
        <v>56</v>
      </c>
      <c r="C148" s="6">
        <v>58.9</v>
      </c>
      <c r="D148" s="48" t="s">
        <v>19</v>
      </c>
      <c r="E148" s="49"/>
      <c r="F148" s="6">
        <v>230</v>
      </c>
      <c r="G148" s="6">
        <v>230</v>
      </c>
      <c r="H148" s="6">
        <v>240</v>
      </c>
      <c r="I148" s="6">
        <v>230</v>
      </c>
      <c r="J148" s="6" t="s">
        <v>36</v>
      </c>
      <c r="K148" s="16">
        <v>1</v>
      </c>
    </row>
    <row r="149" spans="1:11" ht="15.75" thickBot="1" x14ac:dyDescent="0.3">
      <c r="A149" s="9">
        <v>4</v>
      </c>
      <c r="B149" s="10" t="s">
        <v>57</v>
      </c>
      <c r="C149" s="10">
        <v>66.5</v>
      </c>
      <c r="D149" s="55" t="s">
        <v>13</v>
      </c>
      <c r="E149" s="56"/>
      <c r="F149" s="10">
        <v>220</v>
      </c>
      <c r="G149" s="10">
        <v>235</v>
      </c>
      <c r="H149" s="10">
        <v>235</v>
      </c>
      <c r="I149" s="10">
        <v>220</v>
      </c>
      <c r="J149" s="10" t="s">
        <v>30</v>
      </c>
      <c r="K149" s="12">
        <v>1</v>
      </c>
    </row>
    <row r="150" spans="1:11" ht="15.75" thickBot="1" x14ac:dyDescent="0.3">
      <c r="A150" s="7"/>
      <c r="B150" s="7"/>
      <c r="C150" s="7"/>
      <c r="D150" s="8"/>
      <c r="E150" s="8"/>
      <c r="F150" s="7"/>
      <c r="G150" s="7"/>
      <c r="H150" s="7"/>
      <c r="I150" s="7"/>
      <c r="J150" s="7"/>
      <c r="K150" s="7"/>
    </row>
    <row r="151" spans="1:11" x14ac:dyDescent="0.25">
      <c r="A151" s="29" t="s">
        <v>110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1"/>
    </row>
    <row r="152" spans="1:11" x14ac:dyDescent="0.25">
      <c r="A152" s="32" t="s">
        <v>1</v>
      </c>
      <c r="B152" s="33" t="s">
        <v>2</v>
      </c>
      <c r="C152" s="33" t="s">
        <v>3</v>
      </c>
      <c r="D152" s="34" t="s">
        <v>4</v>
      </c>
      <c r="E152" s="35" t="s">
        <v>5</v>
      </c>
      <c r="F152" s="33"/>
      <c r="G152" s="33"/>
      <c r="H152" s="33"/>
      <c r="I152" s="33" t="s">
        <v>6</v>
      </c>
      <c r="J152" s="33" t="s">
        <v>7</v>
      </c>
      <c r="K152" s="37" t="s">
        <v>8</v>
      </c>
    </row>
    <row r="153" spans="1:11" x14ac:dyDescent="0.25">
      <c r="A153" s="32"/>
      <c r="B153" s="33"/>
      <c r="C153" s="33"/>
      <c r="D153" s="34"/>
      <c r="E153" s="36"/>
      <c r="F153" s="44" t="s">
        <v>114</v>
      </c>
      <c r="G153" s="45"/>
      <c r="H153" s="1" t="s">
        <v>111</v>
      </c>
      <c r="I153" s="33"/>
      <c r="J153" s="33"/>
      <c r="K153" s="37"/>
    </row>
    <row r="154" spans="1:11" x14ac:dyDescent="0.25">
      <c r="A154" s="15">
        <v>1</v>
      </c>
      <c r="B154" s="6" t="s">
        <v>113</v>
      </c>
      <c r="C154" s="6">
        <v>96.7</v>
      </c>
      <c r="D154" s="19" t="s">
        <v>22</v>
      </c>
      <c r="E154" s="25" t="s">
        <v>14</v>
      </c>
      <c r="F154" s="44">
        <v>55</v>
      </c>
      <c r="G154" s="45"/>
      <c r="H154" s="6">
        <v>50</v>
      </c>
      <c r="I154" s="6">
        <f>SUM(F154:H154)</f>
        <v>105</v>
      </c>
      <c r="J154" s="6"/>
      <c r="K154" s="22">
        <v>1</v>
      </c>
    </row>
    <row r="155" spans="1:11" ht="15.75" thickBot="1" x14ac:dyDescent="0.3">
      <c r="A155" s="9">
        <v>2</v>
      </c>
      <c r="B155" s="14" t="s">
        <v>112</v>
      </c>
      <c r="C155" s="14">
        <v>79.2</v>
      </c>
      <c r="D155" s="14" t="s">
        <v>20</v>
      </c>
      <c r="E155" s="14" t="s">
        <v>16</v>
      </c>
      <c r="F155" s="42">
        <v>55</v>
      </c>
      <c r="G155" s="43"/>
      <c r="H155" s="10">
        <v>62.5</v>
      </c>
      <c r="I155" s="10">
        <f>SUM(F155:H155)</f>
        <v>117.5</v>
      </c>
      <c r="J155" s="10"/>
      <c r="K155" s="21">
        <v>1</v>
      </c>
    </row>
    <row r="156" spans="1:11" ht="15.75" thickBot="1" x14ac:dyDescent="0.3">
      <c r="A156" s="7"/>
      <c r="B156" s="7"/>
      <c r="C156" s="7"/>
      <c r="D156" s="8"/>
      <c r="E156" s="8"/>
      <c r="F156" s="7"/>
      <c r="G156" s="7"/>
      <c r="H156" s="7"/>
      <c r="I156" s="7"/>
      <c r="J156" s="7"/>
      <c r="K156" s="7"/>
    </row>
    <row r="157" spans="1:11" x14ac:dyDescent="0.25">
      <c r="A157" s="29" t="s">
        <v>115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1"/>
    </row>
    <row r="158" spans="1:11" x14ac:dyDescent="0.25">
      <c r="A158" s="32" t="s">
        <v>1</v>
      </c>
      <c r="B158" s="33" t="s">
        <v>2</v>
      </c>
      <c r="C158" s="33" t="s">
        <v>3</v>
      </c>
      <c r="D158" s="38" t="s">
        <v>4</v>
      </c>
      <c r="E158" s="39"/>
      <c r="F158" s="33"/>
      <c r="G158" s="33"/>
      <c r="H158" s="33"/>
      <c r="I158" s="33" t="s">
        <v>6</v>
      </c>
      <c r="J158" s="33" t="s">
        <v>7</v>
      </c>
      <c r="K158" s="37" t="s">
        <v>8</v>
      </c>
    </row>
    <row r="159" spans="1:11" x14ac:dyDescent="0.25">
      <c r="A159" s="32"/>
      <c r="B159" s="33"/>
      <c r="C159" s="33"/>
      <c r="D159" s="40"/>
      <c r="E159" s="41"/>
      <c r="F159" s="44" t="s">
        <v>114</v>
      </c>
      <c r="G159" s="45"/>
      <c r="H159" s="1" t="s">
        <v>111</v>
      </c>
      <c r="I159" s="33"/>
      <c r="J159" s="33"/>
      <c r="K159" s="37"/>
    </row>
    <row r="160" spans="1:11" x14ac:dyDescent="0.25">
      <c r="A160" s="2">
        <v>1</v>
      </c>
      <c r="B160" s="3" t="s">
        <v>116</v>
      </c>
      <c r="C160" s="3">
        <v>72.400000000000006</v>
      </c>
      <c r="D160" s="44" t="s">
        <v>15</v>
      </c>
      <c r="E160" s="45"/>
      <c r="F160" s="44">
        <v>55</v>
      </c>
      <c r="G160" s="45"/>
      <c r="H160" s="1">
        <v>50</v>
      </c>
      <c r="I160" s="6">
        <f>SUM(F160:H160)</f>
        <v>105</v>
      </c>
      <c r="J160" s="1"/>
      <c r="K160" s="4">
        <v>1</v>
      </c>
    </row>
    <row r="161" spans="1:11" x14ac:dyDescent="0.25">
      <c r="A161" s="2">
        <v>2</v>
      </c>
      <c r="B161" s="3" t="s">
        <v>117</v>
      </c>
      <c r="C161" s="26">
        <v>82.2</v>
      </c>
      <c r="D161" s="50" t="s">
        <v>20</v>
      </c>
      <c r="E161" s="51"/>
      <c r="F161" s="50">
        <v>55</v>
      </c>
      <c r="G161" s="51"/>
      <c r="H161" s="3">
        <v>62.5</v>
      </c>
      <c r="I161" s="6">
        <f t="shared" ref="I161:I162" si="2">SUM(F161:H161)</f>
        <v>117.5</v>
      </c>
      <c r="J161" s="3"/>
      <c r="K161" s="27">
        <v>2</v>
      </c>
    </row>
    <row r="162" spans="1:11" ht="15.75" thickBot="1" x14ac:dyDescent="0.3">
      <c r="A162" s="9">
        <v>3</v>
      </c>
      <c r="B162" s="14" t="s">
        <v>118</v>
      </c>
      <c r="C162" s="14">
        <v>81.8</v>
      </c>
      <c r="D162" s="46" t="s">
        <v>20</v>
      </c>
      <c r="E162" s="47"/>
      <c r="F162" s="46">
        <v>67.5</v>
      </c>
      <c r="G162" s="47"/>
      <c r="H162" s="14">
        <v>62.5</v>
      </c>
      <c r="I162" s="10">
        <f t="shared" si="2"/>
        <v>130</v>
      </c>
      <c r="J162" s="14" t="s">
        <v>30</v>
      </c>
      <c r="K162" s="17">
        <v>1</v>
      </c>
    </row>
    <row r="163" spans="1:11" ht="15.75" thickBot="1" x14ac:dyDescent="0.3">
      <c r="A163" s="7"/>
      <c r="B163" s="13"/>
      <c r="D163" s="13"/>
      <c r="E163" s="13"/>
      <c r="F163" s="13"/>
      <c r="G163" s="13"/>
      <c r="H163" s="13"/>
      <c r="I163" s="7"/>
      <c r="J163" s="13"/>
      <c r="K163" s="13"/>
    </row>
    <row r="164" spans="1:11" x14ac:dyDescent="0.25">
      <c r="A164" s="29" t="s">
        <v>119</v>
      </c>
      <c r="B164" s="30"/>
      <c r="C164" s="30"/>
      <c r="D164" s="30"/>
      <c r="E164" s="30"/>
      <c r="F164" s="30"/>
      <c r="G164" s="30"/>
      <c r="H164" s="30"/>
      <c r="I164" s="30"/>
      <c r="J164" s="30"/>
      <c r="K164" s="31"/>
    </row>
    <row r="165" spans="1:11" ht="15" customHeight="1" x14ac:dyDescent="0.25">
      <c r="A165" s="32" t="s">
        <v>1</v>
      </c>
      <c r="B165" s="33" t="s">
        <v>2</v>
      </c>
      <c r="C165" s="33" t="s">
        <v>3</v>
      </c>
      <c r="D165" s="34" t="s">
        <v>4</v>
      </c>
      <c r="E165" s="35" t="s">
        <v>5</v>
      </c>
      <c r="F165" s="33"/>
      <c r="G165" s="33"/>
      <c r="H165" s="33"/>
      <c r="I165" s="33" t="s">
        <v>6</v>
      </c>
      <c r="J165" s="33" t="s">
        <v>7</v>
      </c>
      <c r="K165" s="37" t="s">
        <v>8</v>
      </c>
    </row>
    <row r="166" spans="1:11" x14ac:dyDescent="0.25">
      <c r="A166" s="32"/>
      <c r="B166" s="33"/>
      <c r="C166" s="33"/>
      <c r="D166" s="34"/>
      <c r="E166" s="36"/>
      <c r="F166" s="44" t="s">
        <v>114</v>
      </c>
      <c r="G166" s="45"/>
      <c r="H166" s="1" t="s">
        <v>111</v>
      </c>
      <c r="I166" s="33"/>
      <c r="J166" s="33"/>
      <c r="K166" s="37"/>
    </row>
    <row r="167" spans="1:11" x14ac:dyDescent="0.25">
      <c r="A167" s="2">
        <v>1</v>
      </c>
      <c r="B167" s="3" t="s">
        <v>120</v>
      </c>
      <c r="C167" s="3">
        <v>94.5</v>
      </c>
      <c r="D167" s="19" t="s">
        <v>22</v>
      </c>
      <c r="E167" s="25" t="s">
        <v>35</v>
      </c>
      <c r="F167" s="44">
        <v>100</v>
      </c>
      <c r="G167" s="45"/>
      <c r="H167" s="1">
        <v>75</v>
      </c>
      <c r="I167" s="6">
        <f>SUM(F167:H167)</f>
        <v>175</v>
      </c>
      <c r="J167" s="1" t="s">
        <v>36</v>
      </c>
      <c r="K167" s="4">
        <v>1</v>
      </c>
    </row>
    <row r="168" spans="1:11" ht="15.75" thickBot="1" x14ac:dyDescent="0.3">
      <c r="A168" s="9">
        <v>2</v>
      </c>
      <c r="B168" s="14" t="s">
        <v>37</v>
      </c>
      <c r="C168" s="28">
        <v>123.7</v>
      </c>
      <c r="D168" s="14" t="s">
        <v>38</v>
      </c>
      <c r="E168" s="14" t="s">
        <v>35</v>
      </c>
      <c r="F168" s="46">
        <v>105</v>
      </c>
      <c r="G168" s="47"/>
      <c r="H168" s="14">
        <v>100</v>
      </c>
      <c r="I168" s="10">
        <f t="shared" ref="I168" si="3">SUM(F168:H168)</f>
        <v>205</v>
      </c>
      <c r="J168" s="14" t="s">
        <v>36</v>
      </c>
      <c r="K168" s="17">
        <v>1</v>
      </c>
    </row>
    <row r="169" spans="1:11" ht="15.75" thickBot="1" x14ac:dyDescent="0.3"/>
    <row r="170" spans="1:11" x14ac:dyDescent="0.25">
      <c r="A170" s="29" t="s">
        <v>121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31"/>
    </row>
    <row r="171" spans="1:11" x14ac:dyDescent="0.25">
      <c r="A171" s="32" t="s">
        <v>1</v>
      </c>
      <c r="B171" s="33" t="s">
        <v>2</v>
      </c>
      <c r="C171" s="33" t="s">
        <v>3</v>
      </c>
      <c r="D171" s="34" t="s">
        <v>4</v>
      </c>
      <c r="E171" s="35" t="s">
        <v>5</v>
      </c>
      <c r="F171" s="33" t="s">
        <v>25</v>
      </c>
      <c r="G171" s="33"/>
      <c r="H171" s="33"/>
      <c r="I171" s="33" t="s">
        <v>6</v>
      </c>
      <c r="J171" s="33" t="s">
        <v>7</v>
      </c>
      <c r="K171" s="37" t="s">
        <v>8</v>
      </c>
    </row>
    <row r="172" spans="1:11" x14ac:dyDescent="0.25">
      <c r="A172" s="32"/>
      <c r="B172" s="33"/>
      <c r="C172" s="33"/>
      <c r="D172" s="34"/>
      <c r="E172" s="36"/>
      <c r="F172" s="1">
        <v>1</v>
      </c>
      <c r="G172" s="1">
        <v>2</v>
      </c>
      <c r="H172" s="1">
        <v>3</v>
      </c>
      <c r="I172" s="33"/>
      <c r="J172" s="33"/>
      <c r="K172" s="37"/>
    </row>
    <row r="173" spans="1:11" x14ac:dyDescent="0.25">
      <c r="A173" s="2">
        <v>1</v>
      </c>
      <c r="B173" s="1" t="s">
        <v>122</v>
      </c>
      <c r="C173" s="1">
        <v>51.5</v>
      </c>
      <c r="D173" s="5" t="s">
        <v>109</v>
      </c>
      <c r="E173" s="20" t="s">
        <v>12</v>
      </c>
      <c r="F173" s="1">
        <v>35</v>
      </c>
      <c r="G173" s="1">
        <v>37.5</v>
      </c>
      <c r="H173" s="1">
        <v>40</v>
      </c>
      <c r="I173" s="1">
        <v>40</v>
      </c>
      <c r="J173" s="1" t="s">
        <v>30</v>
      </c>
      <c r="K173" s="4">
        <v>1</v>
      </c>
    </row>
    <row r="174" spans="1:11" x14ac:dyDescent="0.25">
      <c r="A174" s="2">
        <v>2</v>
      </c>
      <c r="B174" s="1" t="s">
        <v>123</v>
      </c>
      <c r="C174" s="1">
        <v>55.8</v>
      </c>
      <c r="D174" s="5" t="s">
        <v>55</v>
      </c>
      <c r="E174" s="20" t="s">
        <v>12</v>
      </c>
      <c r="F174" s="1">
        <v>40</v>
      </c>
      <c r="G174" s="1">
        <v>45</v>
      </c>
      <c r="H174" s="1">
        <v>47.5</v>
      </c>
      <c r="I174" s="1">
        <v>47.5</v>
      </c>
      <c r="J174" s="1" t="s">
        <v>30</v>
      </c>
      <c r="K174" s="4">
        <v>1</v>
      </c>
    </row>
    <row r="175" spans="1:11" x14ac:dyDescent="0.25">
      <c r="A175" s="2">
        <v>3</v>
      </c>
      <c r="B175" s="1" t="s">
        <v>124</v>
      </c>
      <c r="C175" s="1">
        <v>58.8</v>
      </c>
      <c r="D175" s="5" t="s">
        <v>19</v>
      </c>
      <c r="E175" s="20" t="s">
        <v>12</v>
      </c>
      <c r="F175" s="1">
        <v>45</v>
      </c>
      <c r="G175" s="1">
        <v>47.5</v>
      </c>
      <c r="H175" s="1">
        <v>50</v>
      </c>
      <c r="I175" s="1">
        <v>47.5</v>
      </c>
      <c r="J175" s="1" t="s">
        <v>30</v>
      </c>
      <c r="K175" s="4">
        <v>1</v>
      </c>
    </row>
    <row r="176" spans="1:11" x14ac:dyDescent="0.25">
      <c r="A176" s="2">
        <v>4</v>
      </c>
      <c r="B176" s="1" t="s">
        <v>64</v>
      </c>
      <c r="C176" s="1">
        <v>63.3</v>
      </c>
      <c r="D176" s="5" t="s">
        <v>13</v>
      </c>
      <c r="E176" s="20" t="s">
        <v>12</v>
      </c>
      <c r="F176" s="1">
        <v>37.5</v>
      </c>
      <c r="G176" s="1">
        <v>47.5</v>
      </c>
      <c r="H176" s="1">
        <v>50</v>
      </c>
      <c r="I176" s="1">
        <v>50</v>
      </c>
      <c r="J176" s="1" t="s">
        <v>30</v>
      </c>
      <c r="K176" s="4">
        <v>1</v>
      </c>
    </row>
    <row r="177" spans="1:11" x14ac:dyDescent="0.25">
      <c r="A177" s="2">
        <v>5</v>
      </c>
      <c r="B177" s="1" t="s">
        <v>125</v>
      </c>
      <c r="C177" s="1">
        <v>58.5</v>
      </c>
      <c r="D177" s="5" t="s">
        <v>19</v>
      </c>
      <c r="E177" s="20" t="s">
        <v>14</v>
      </c>
      <c r="F177" s="1">
        <v>52.5</v>
      </c>
      <c r="G177" s="1">
        <v>57.5</v>
      </c>
      <c r="H177" s="1">
        <v>57.5</v>
      </c>
      <c r="I177" s="1">
        <v>57.5</v>
      </c>
      <c r="J177" s="1" t="s">
        <v>36</v>
      </c>
      <c r="K177" s="4">
        <v>1</v>
      </c>
    </row>
    <row r="178" spans="1:11" x14ac:dyDescent="0.25">
      <c r="A178" s="2">
        <v>6</v>
      </c>
      <c r="B178" s="1" t="s">
        <v>58</v>
      </c>
      <c r="C178" s="1">
        <v>67.599999999999994</v>
      </c>
      <c r="D178" s="5" t="s">
        <v>15</v>
      </c>
      <c r="E178" s="20" t="s">
        <v>14</v>
      </c>
      <c r="F178" s="1">
        <v>65</v>
      </c>
      <c r="G178" s="1">
        <v>65</v>
      </c>
      <c r="H178" s="1">
        <v>70</v>
      </c>
      <c r="I178" s="1">
        <v>65</v>
      </c>
      <c r="J178" s="1" t="s">
        <v>36</v>
      </c>
      <c r="K178" s="4">
        <v>1</v>
      </c>
    </row>
    <row r="179" spans="1:11" x14ac:dyDescent="0.25">
      <c r="A179" s="2">
        <v>7</v>
      </c>
      <c r="B179" s="1" t="s">
        <v>68</v>
      </c>
      <c r="C179" s="1">
        <v>81.400000000000006</v>
      </c>
      <c r="D179" s="5" t="s">
        <v>20</v>
      </c>
      <c r="E179" s="20" t="s">
        <v>14</v>
      </c>
      <c r="F179" s="1">
        <v>62.5</v>
      </c>
      <c r="G179" s="1">
        <v>67.5</v>
      </c>
      <c r="H179" s="1">
        <v>67.5</v>
      </c>
      <c r="I179" s="1">
        <v>62.5</v>
      </c>
      <c r="J179" s="1" t="s">
        <v>30</v>
      </c>
      <c r="K179" s="4">
        <v>1</v>
      </c>
    </row>
    <row r="180" spans="1:11" x14ac:dyDescent="0.25">
      <c r="A180" s="2">
        <v>8</v>
      </c>
      <c r="B180" s="1" t="s">
        <v>126</v>
      </c>
      <c r="C180" s="1">
        <v>76.2</v>
      </c>
      <c r="D180" s="5" t="s">
        <v>20</v>
      </c>
      <c r="E180" s="20" t="s">
        <v>16</v>
      </c>
      <c r="F180" s="1">
        <v>60</v>
      </c>
      <c r="G180" s="1">
        <v>67.5</v>
      </c>
      <c r="H180" s="1">
        <v>72.5</v>
      </c>
      <c r="I180" s="1">
        <v>72.5</v>
      </c>
      <c r="J180" s="1" t="s">
        <v>36</v>
      </c>
      <c r="K180" s="4">
        <v>1</v>
      </c>
    </row>
    <row r="181" spans="1:11" x14ac:dyDescent="0.25">
      <c r="A181" s="2">
        <v>9</v>
      </c>
      <c r="B181" s="3" t="s">
        <v>112</v>
      </c>
      <c r="C181" s="3">
        <v>79.2</v>
      </c>
      <c r="D181" s="3" t="s">
        <v>20</v>
      </c>
      <c r="E181" s="3" t="s">
        <v>16</v>
      </c>
      <c r="F181" s="1">
        <v>60</v>
      </c>
      <c r="G181" s="1">
        <v>70</v>
      </c>
      <c r="H181" s="1">
        <v>70</v>
      </c>
      <c r="I181" s="1">
        <v>70</v>
      </c>
      <c r="J181" s="1" t="s">
        <v>36</v>
      </c>
      <c r="K181" s="4">
        <v>1</v>
      </c>
    </row>
    <row r="182" spans="1:11" ht="15.75" thickBot="1" x14ac:dyDescent="0.3">
      <c r="A182" s="9">
        <v>10</v>
      </c>
      <c r="B182" s="14" t="s">
        <v>70</v>
      </c>
      <c r="C182" s="14">
        <v>89.9</v>
      </c>
      <c r="D182" s="14" t="s">
        <v>27</v>
      </c>
      <c r="E182" s="14" t="s">
        <v>16</v>
      </c>
      <c r="F182" s="10">
        <v>67.5</v>
      </c>
      <c r="G182" s="10">
        <v>72.5</v>
      </c>
      <c r="H182" s="10">
        <v>77.5</v>
      </c>
      <c r="I182" s="10">
        <v>72.5</v>
      </c>
      <c r="J182" s="10" t="s">
        <v>30</v>
      </c>
      <c r="K182" s="12">
        <v>1</v>
      </c>
    </row>
    <row r="183" spans="1:11" ht="15.75" thickBot="1" x14ac:dyDescent="0.3"/>
    <row r="184" spans="1:11" x14ac:dyDescent="0.25">
      <c r="A184" s="29" t="s">
        <v>127</v>
      </c>
      <c r="B184" s="52"/>
      <c r="C184" s="52"/>
      <c r="D184" s="52"/>
      <c r="E184" s="52"/>
      <c r="F184" s="52"/>
      <c r="G184" s="52"/>
      <c r="H184" s="52"/>
      <c r="I184" s="52"/>
      <c r="J184" s="52"/>
      <c r="K184" s="53"/>
    </row>
    <row r="185" spans="1:11" x14ac:dyDescent="0.25">
      <c r="A185" s="32" t="s">
        <v>1</v>
      </c>
      <c r="B185" s="33" t="s">
        <v>2</v>
      </c>
      <c r="C185" s="33" t="s">
        <v>3</v>
      </c>
      <c r="D185" s="34" t="s">
        <v>4</v>
      </c>
      <c r="E185" s="34"/>
      <c r="F185" s="33" t="s">
        <v>25</v>
      </c>
      <c r="G185" s="33"/>
      <c r="H185" s="33"/>
      <c r="I185" s="33" t="s">
        <v>6</v>
      </c>
      <c r="J185" s="33" t="s">
        <v>7</v>
      </c>
      <c r="K185" s="37" t="s">
        <v>8</v>
      </c>
    </row>
    <row r="186" spans="1:11" x14ac:dyDescent="0.25">
      <c r="A186" s="32"/>
      <c r="B186" s="33"/>
      <c r="C186" s="33"/>
      <c r="D186" s="34"/>
      <c r="E186" s="34"/>
      <c r="F186" s="1">
        <v>1</v>
      </c>
      <c r="G186" s="1">
        <v>2</v>
      </c>
      <c r="H186" s="1">
        <v>3</v>
      </c>
      <c r="I186" s="33"/>
      <c r="J186" s="33"/>
      <c r="K186" s="37"/>
    </row>
    <row r="187" spans="1:11" x14ac:dyDescent="0.25">
      <c r="A187" s="15">
        <v>1</v>
      </c>
      <c r="B187" s="6" t="s">
        <v>59</v>
      </c>
      <c r="C187" s="6">
        <v>67.400000000000006</v>
      </c>
      <c r="D187" s="48" t="s">
        <v>13</v>
      </c>
      <c r="E187" s="49"/>
      <c r="F187" s="6">
        <v>70</v>
      </c>
      <c r="G187" s="6">
        <v>80</v>
      </c>
      <c r="H187" s="6">
        <v>85</v>
      </c>
      <c r="I187" s="6">
        <v>85</v>
      </c>
      <c r="J187" s="6" t="s">
        <v>52</v>
      </c>
      <c r="K187" s="16">
        <v>1</v>
      </c>
    </row>
    <row r="188" spans="1:11" x14ac:dyDescent="0.25">
      <c r="A188" s="15">
        <v>2</v>
      </c>
      <c r="B188" s="6" t="s">
        <v>128</v>
      </c>
      <c r="C188" s="6">
        <v>68.5</v>
      </c>
      <c r="D188" s="48" t="s">
        <v>15</v>
      </c>
      <c r="E188" s="49"/>
      <c r="F188" s="6">
        <v>55</v>
      </c>
      <c r="G188" s="6">
        <v>60</v>
      </c>
      <c r="H188" s="6">
        <v>65</v>
      </c>
      <c r="I188" s="6">
        <v>65</v>
      </c>
      <c r="J188" s="6" t="s">
        <v>60</v>
      </c>
      <c r="K188" s="16">
        <v>2</v>
      </c>
    </row>
    <row r="189" spans="1:11" x14ac:dyDescent="0.25">
      <c r="A189" s="15">
        <v>3</v>
      </c>
      <c r="B189" s="6" t="s">
        <v>138</v>
      </c>
      <c r="C189" s="6">
        <v>74.900000000000006</v>
      </c>
      <c r="D189" s="48" t="s">
        <v>15</v>
      </c>
      <c r="E189" s="49"/>
      <c r="F189" s="6">
        <v>65</v>
      </c>
      <c r="G189" s="6">
        <v>75</v>
      </c>
      <c r="H189" s="6">
        <v>80</v>
      </c>
      <c r="I189" s="6">
        <v>75</v>
      </c>
      <c r="J189" s="6" t="s">
        <v>52</v>
      </c>
      <c r="K189" s="16">
        <v>1</v>
      </c>
    </row>
    <row r="190" spans="1:11" x14ac:dyDescent="0.25">
      <c r="A190" s="15">
        <v>4</v>
      </c>
      <c r="B190" s="6" t="s">
        <v>118</v>
      </c>
      <c r="C190" s="6">
        <v>81.8</v>
      </c>
      <c r="D190" s="48" t="s">
        <v>20</v>
      </c>
      <c r="E190" s="49"/>
      <c r="F190" s="6">
        <v>65</v>
      </c>
      <c r="G190" s="6">
        <v>72.5</v>
      </c>
      <c r="H190" s="6">
        <v>72.5</v>
      </c>
      <c r="I190" s="6">
        <v>65</v>
      </c>
      <c r="J190" s="6" t="s">
        <v>30</v>
      </c>
      <c r="K190" s="16">
        <v>3</v>
      </c>
    </row>
    <row r="191" spans="1:11" x14ac:dyDescent="0.25">
      <c r="A191" s="15">
        <v>5</v>
      </c>
      <c r="B191" s="6" t="s">
        <v>76</v>
      </c>
      <c r="C191" s="6">
        <v>82</v>
      </c>
      <c r="D191" s="48" t="s">
        <v>20</v>
      </c>
      <c r="E191" s="49"/>
      <c r="F191" s="6">
        <v>75</v>
      </c>
      <c r="G191" s="6">
        <v>85</v>
      </c>
      <c r="H191" s="6">
        <v>90</v>
      </c>
      <c r="I191" s="6">
        <v>90</v>
      </c>
      <c r="J191" s="6" t="s">
        <v>52</v>
      </c>
      <c r="K191" s="16">
        <v>1</v>
      </c>
    </row>
    <row r="192" spans="1:11" ht="15.75" thickBot="1" x14ac:dyDescent="0.3">
      <c r="A192" s="9">
        <v>6</v>
      </c>
      <c r="B192" s="14" t="s">
        <v>117</v>
      </c>
      <c r="C192" s="14">
        <v>82.2</v>
      </c>
      <c r="D192" s="65" t="s">
        <v>20</v>
      </c>
      <c r="E192" s="65"/>
      <c r="F192" s="10">
        <v>65</v>
      </c>
      <c r="G192" s="10">
        <v>72.5</v>
      </c>
      <c r="H192" s="10">
        <v>82.5</v>
      </c>
      <c r="I192" s="10">
        <v>72.5</v>
      </c>
      <c r="J192" s="10" t="s">
        <v>36</v>
      </c>
      <c r="K192" s="12">
        <v>2</v>
      </c>
    </row>
    <row r="193" spans="1:11" ht="15.75" thickBot="1" x14ac:dyDescent="0.3"/>
    <row r="194" spans="1:11" x14ac:dyDescent="0.25">
      <c r="A194" s="29" t="s">
        <v>129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3"/>
    </row>
    <row r="195" spans="1:11" x14ac:dyDescent="0.25">
      <c r="A195" s="32" t="s">
        <v>1</v>
      </c>
      <c r="B195" s="33" t="s">
        <v>2</v>
      </c>
      <c r="C195" s="33" t="s">
        <v>3</v>
      </c>
      <c r="D195" s="34" t="s">
        <v>4</v>
      </c>
      <c r="E195" s="34" t="s">
        <v>5</v>
      </c>
      <c r="F195" s="33" t="s">
        <v>25</v>
      </c>
      <c r="G195" s="33"/>
      <c r="H195" s="33"/>
      <c r="I195" s="33" t="s">
        <v>6</v>
      </c>
      <c r="J195" s="33" t="s">
        <v>7</v>
      </c>
      <c r="K195" s="37" t="s">
        <v>8</v>
      </c>
    </row>
    <row r="196" spans="1:11" x14ac:dyDescent="0.25">
      <c r="A196" s="32"/>
      <c r="B196" s="33"/>
      <c r="C196" s="33"/>
      <c r="D196" s="34"/>
      <c r="E196" s="34"/>
      <c r="F196" s="1">
        <v>1</v>
      </c>
      <c r="G196" s="1">
        <v>2</v>
      </c>
      <c r="H196" s="1">
        <v>3</v>
      </c>
      <c r="I196" s="33"/>
      <c r="J196" s="33"/>
      <c r="K196" s="37"/>
    </row>
    <row r="197" spans="1:11" x14ac:dyDescent="0.25">
      <c r="A197" s="2">
        <v>1</v>
      </c>
      <c r="B197" s="3" t="s">
        <v>136</v>
      </c>
      <c r="C197" s="3">
        <v>82</v>
      </c>
      <c r="D197" s="3" t="s">
        <v>20</v>
      </c>
      <c r="E197" s="3" t="s">
        <v>39</v>
      </c>
      <c r="F197" s="1">
        <v>60</v>
      </c>
      <c r="G197" s="1">
        <v>60</v>
      </c>
      <c r="H197" s="1">
        <v>65</v>
      </c>
      <c r="I197" s="1">
        <v>65</v>
      </c>
      <c r="J197" s="1" t="s">
        <v>36</v>
      </c>
      <c r="K197" s="4">
        <v>1</v>
      </c>
    </row>
    <row r="198" spans="1:11" x14ac:dyDescent="0.25">
      <c r="A198" s="2">
        <v>2</v>
      </c>
      <c r="B198" s="1" t="s">
        <v>46</v>
      </c>
      <c r="C198" s="1">
        <v>89.7</v>
      </c>
      <c r="D198" s="5" t="s">
        <v>27</v>
      </c>
      <c r="E198" s="5" t="s">
        <v>39</v>
      </c>
      <c r="F198" s="1">
        <v>70</v>
      </c>
      <c r="G198" s="1">
        <v>70</v>
      </c>
      <c r="H198" s="1">
        <v>75</v>
      </c>
      <c r="I198" s="1">
        <v>75</v>
      </c>
      <c r="J198" s="1" t="s">
        <v>36</v>
      </c>
      <c r="K198" s="4">
        <v>1</v>
      </c>
    </row>
    <row r="199" spans="1:11" x14ac:dyDescent="0.25">
      <c r="A199" s="2">
        <v>3</v>
      </c>
      <c r="B199" s="1" t="s">
        <v>130</v>
      </c>
      <c r="C199" s="1">
        <v>91.2</v>
      </c>
      <c r="D199" s="5" t="s">
        <v>22</v>
      </c>
      <c r="E199" s="5" t="s">
        <v>39</v>
      </c>
      <c r="F199" s="1">
        <v>55</v>
      </c>
      <c r="G199" s="1">
        <v>70</v>
      </c>
      <c r="H199" s="1">
        <v>82.5</v>
      </c>
      <c r="I199" s="1">
        <v>82.5</v>
      </c>
      <c r="J199" s="1" t="s">
        <v>36</v>
      </c>
      <c r="K199" s="4">
        <v>1</v>
      </c>
    </row>
    <row r="200" spans="1:11" x14ac:dyDescent="0.25">
      <c r="A200" s="2">
        <v>4</v>
      </c>
      <c r="B200" s="1" t="s">
        <v>79</v>
      </c>
      <c r="C200" s="1">
        <v>84.5</v>
      </c>
      <c r="D200" s="5" t="s">
        <v>27</v>
      </c>
      <c r="E200" s="5" t="s">
        <v>35</v>
      </c>
      <c r="F200" s="1">
        <v>55</v>
      </c>
      <c r="G200" s="1">
        <v>62.5</v>
      </c>
      <c r="H200" s="1">
        <v>67.5</v>
      </c>
      <c r="I200" s="1">
        <v>62.5</v>
      </c>
      <c r="J200" s="1" t="s">
        <v>30</v>
      </c>
      <c r="K200" s="4">
        <v>2</v>
      </c>
    </row>
    <row r="201" spans="1:11" x14ac:dyDescent="0.25">
      <c r="A201" s="2">
        <v>5</v>
      </c>
      <c r="B201" s="1" t="s">
        <v>131</v>
      </c>
      <c r="C201" s="1">
        <v>87.6</v>
      </c>
      <c r="D201" s="5" t="s">
        <v>27</v>
      </c>
      <c r="E201" s="5" t="s">
        <v>35</v>
      </c>
      <c r="F201" s="1">
        <v>62.5</v>
      </c>
      <c r="G201" s="1">
        <v>72.5</v>
      </c>
      <c r="H201" s="1">
        <v>75</v>
      </c>
      <c r="I201" s="1">
        <v>72.5</v>
      </c>
      <c r="J201" s="1" t="s">
        <v>36</v>
      </c>
      <c r="K201" s="4">
        <v>1</v>
      </c>
    </row>
    <row r="202" spans="1:11" x14ac:dyDescent="0.25">
      <c r="A202" s="2">
        <v>6</v>
      </c>
      <c r="B202" s="1" t="s">
        <v>37</v>
      </c>
      <c r="C202" s="1">
        <v>123.7</v>
      </c>
      <c r="D202" s="5" t="s">
        <v>38</v>
      </c>
      <c r="E202" s="5" t="s">
        <v>35</v>
      </c>
      <c r="F202" s="1">
        <v>90</v>
      </c>
      <c r="G202" s="1">
        <v>100</v>
      </c>
      <c r="H202" s="1">
        <v>105</v>
      </c>
      <c r="I202" s="1">
        <v>105</v>
      </c>
      <c r="J202" s="1" t="s">
        <v>52</v>
      </c>
      <c r="K202" s="4">
        <v>1</v>
      </c>
    </row>
    <row r="203" spans="1:11" x14ac:dyDescent="0.25">
      <c r="A203" s="2">
        <v>7</v>
      </c>
      <c r="B203" s="1" t="s">
        <v>132</v>
      </c>
      <c r="C203" s="1">
        <v>77.3</v>
      </c>
      <c r="D203" s="5" t="s">
        <v>20</v>
      </c>
      <c r="E203" s="5" t="s">
        <v>63</v>
      </c>
      <c r="F203" s="1">
        <v>45</v>
      </c>
      <c r="G203" s="1">
        <v>55</v>
      </c>
      <c r="H203" s="1">
        <v>60</v>
      </c>
      <c r="I203" s="1">
        <v>60</v>
      </c>
      <c r="J203" s="1" t="s">
        <v>36</v>
      </c>
      <c r="K203" s="4">
        <v>1</v>
      </c>
    </row>
    <row r="204" spans="1:11" ht="15.75" thickBot="1" x14ac:dyDescent="0.3">
      <c r="A204" s="18">
        <v>8</v>
      </c>
      <c r="B204" s="14" t="s">
        <v>62</v>
      </c>
      <c r="C204" s="14">
        <v>99</v>
      </c>
      <c r="D204" s="14" t="s">
        <v>22</v>
      </c>
      <c r="E204" s="14" t="s">
        <v>63</v>
      </c>
      <c r="F204" s="14">
        <v>75</v>
      </c>
      <c r="G204" s="14">
        <v>77.5</v>
      </c>
      <c r="H204" s="14">
        <v>82.5</v>
      </c>
      <c r="I204" s="14">
        <v>82.5</v>
      </c>
      <c r="J204" s="14" t="s">
        <v>36</v>
      </c>
      <c r="K204" s="17">
        <v>1</v>
      </c>
    </row>
    <row r="205" spans="1:11" ht="15.75" thickBot="1" x14ac:dyDescent="0.3"/>
    <row r="206" spans="1:11" x14ac:dyDescent="0.25">
      <c r="A206" s="29" t="s">
        <v>133</v>
      </c>
      <c r="B206" s="30"/>
      <c r="C206" s="30"/>
      <c r="D206" s="30"/>
      <c r="E206" s="30"/>
      <c r="F206" s="30"/>
      <c r="G206" s="30"/>
      <c r="H206" s="30"/>
      <c r="I206" s="30"/>
      <c r="J206" s="30"/>
      <c r="K206" s="31"/>
    </row>
    <row r="207" spans="1:11" x14ac:dyDescent="0.25">
      <c r="A207" s="32" t="s">
        <v>1</v>
      </c>
      <c r="B207" s="33" t="s">
        <v>2</v>
      </c>
      <c r="C207" s="33" t="s">
        <v>3</v>
      </c>
      <c r="D207" s="38" t="s">
        <v>4</v>
      </c>
      <c r="E207" s="39"/>
      <c r="F207" s="33" t="s">
        <v>25</v>
      </c>
      <c r="G207" s="33"/>
      <c r="H207" s="33"/>
      <c r="I207" s="33" t="s">
        <v>6</v>
      </c>
      <c r="J207" s="33" t="s">
        <v>7</v>
      </c>
      <c r="K207" s="37" t="s">
        <v>8</v>
      </c>
    </row>
    <row r="208" spans="1:11" x14ac:dyDescent="0.25">
      <c r="A208" s="32"/>
      <c r="B208" s="33"/>
      <c r="C208" s="33"/>
      <c r="D208" s="40"/>
      <c r="E208" s="41"/>
      <c r="F208" s="1">
        <v>1</v>
      </c>
      <c r="G208" s="1">
        <v>2</v>
      </c>
      <c r="H208" s="1">
        <v>3</v>
      </c>
      <c r="I208" s="33"/>
      <c r="J208" s="33"/>
      <c r="K208" s="37"/>
    </row>
    <row r="209" spans="1:11" ht="15.75" thickBot="1" x14ac:dyDescent="0.3">
      <c r="A209" s="9">
        <v>1</v>
      </c>
      <c r="B209" s="14" t="s">
        <v>134</v>
      </c>
      <c r="C209" s="14">
        <v>58.7</v>
      </c>
      <c r="D209" s="42" t="s">
        <v>19</v>
      </c>
      <c r="E209" s="43"/>
      <c r="F209" s="10">
        <v>45</v>
      </c>
      <c r="G209" s="10">
        <v>47.5</v>
      </c>
      <c r="H209" s="10">
        <v>50</v>
      </c>
      <c r="I209" s="10">
        <v>50</v>
      </c>
      <c r="J209" s="10" t="s">
        <v>36</v>
      </c>
      <c r="K209" s="12">
        <v>1</v>
      </c>
    </row>
    <row r="210" spans="1:11" ht="15.75" thickBot="1" x14ac:dyDescent="0.3"/>
    <row r="211" spans="1:11" x14ac:dyDescent="0.25">
      <c r="A211" s="29" t="s">
        <v>135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31"/>
    </row>
    <row r="212" spans="1:11" x14ac:dyDescent="0.25">
      <c r="A212" s="32" t="s">
        <v>1</v>
      </c>
      <c r="B212" s="33" t="s">
        <v>2</v>
      </c>
      <c r="C212" s="33" t="s">
        <v>3</v>
      </c>
      <c r="D212" s="34" t="s">
        <v>4</v>
      </c>
      <c r="E212" s="35" t="s">
        <v>5</v>
      </c>
      <c r="F212" s="33" t="s">
        <v>25</v>
      </c>
      <c r="G212" s="33"/>
      <c r="H212" s="33"/>
      <c r="I212" s="33" t="s">
        <v>6</v>
      </c>
      <c r="J212" s="33" t="s">
        <v>7</v>
      </c>
      <c r="K212" s="37" t="s">
        <v>8</v>
      </c>
    </row>
    <row r="213" spans="1:11" x14ac:dyDescent="0.25">
      <c r="A213" s="32"/>
      <c r="B213" s="33"/>
      <c r="C213" s="33"/>
      <c r="D213" s="34"/>
      <c r="E213" s="36"/>
      <c r="F213" s="1">
        <v>1</v>
      </c>
      <c r="G213" s="1">
        <v>2</v>
      </c>
      <c r="H213" s="1">
        <v>3</v>
      </c>
      <c r="I213" s="33"/>
      <c r="J213" s="33"/>
      <c r="K213" s="37"/>
    </row>
    <row r="214" spans="1:11" ht="15.75" thickBot="1" x14ac:dyDescent="0.3">
      <c r="A214" s="9">
        <v>1</v>
      </c>
      <c r="B214" s="14" t="s">
        <v>136</v>
      </c>
      <c r="C214" s="14">
        <v>82</v>
      </c>
      <c r="D214" s="14" t="s">
        <v>20</v>
      </c>
      <c r="E214" s="14" t="s">
        <v>39</v>
      </c>
      <c r="F214" s="10">
        <v>50</v>
      </c>
      <c r="G214" s="10">
        <v>55</v>
      </c>
      <c r="H214" s="10">
        <v>55</v>
      </c>
      <c r="I214" s="10">
        <v>50</v>
      </c>
      <c r="J214" s="10"/>
      <c r="K214" s="12">
        <v>1</v>
      </c>
    </row>
  </sheetData>
  <mergeCells count="351">
    <mergeCell ref="D36:E36"/>
    <mergeCell ref="D37:E37"/>
    <mergeCell ref="D33:E33"/>
    <mergeCell ref="D35:E35"/>
    <mergeCell ref="F31:H31"/>
    <mergeCell ref="I31:I32"/>
    <mergeCell ref="J31:J32"/>
    <mergeCell ref="K31:K32"/>
    <mergeCell ref="A1:K1"/>
    <mergeCell ref="A2:A3"/>
    <mergeCell ref="B2:B3"/>
    <mergeCell ref="C2:C3"/>
    <mergeCell ref="D2:D3"/>
    <mergeCell ref="E2:E3"/>
    <mergeCell ref="A14:K14"/>
    <mergeCell ref="A15:A16"/>
    <mergeCell ref="B15:B16"/>
    <mergeCell ref="C15:C16"/>
    <mergeCell ref="D15:D16"/>
    <mergeCell ref="E15:E16"/>
    <mergeCell ref="D11:E11"/>
    <mergeCell ref="D26:E26"/>
    <mergeCell ref="D28:E28"/>
    <mergeCell ref="D34:E34"/>
    <mergeCell ref="A80:K80"/>
    <mergeCell ref="A81:A82"/>
    <mergeCell ref="B81:B82"/>
    <mergeCell ref="A23:K23"/>
    <mergeCell ref="D121:D122"/>
    <mergeCell ref="E121:E122"/>
    <mergeCell ref="F2:H2"/>
    <mergeCell ref="I2:I3"/>
    <mergeCell ref="J2:J3"/>
    <mergeCell ref="K2:K3"/>
    <mergeCell ref="A8:K8"/>
    <mergeCell ref="A9:A10"/>
    <mergeCell ref="B9:B10"/>
    <mergeCell ref="C9:C10"/>
    <mergeCell ref="D9:E10"/>
    <mergeCell ref="F9:H9"/>
    <mergeCell ref="F15:H15"/>
    <mergeCell ref="I15:I16"/>
    <mergeCell ref="J15:J16"/>
    <mergeCell ref="K15:K16"/>
    <mergeCell ref="I9:I10"/>
    <mergeCell ref="J9:J10"/>
    <mergeCell ref="K9:K10"/>
    <mergeCell ref="D12:E12"/>
    <mergeCell ref="A70:K70"/>
    <mergeCell ref="A71:A72"/>
    <mergeCell ref="B71:B72"/>
    <mergeCell ref="C71:C72"/>
    <mergeCell ref="D71:D72"/>
    <mergeCell ref="E71:E72"/>
    <mergeCell ref="F71:H71"/>
    <mergeCell ref="I71:I72"/>
    <mergeCell ref="J71:J72"/>
    <mergeCell ref="K71:K72"/>
    <mergeCell ref="I40:I41"/>
    <mergeCell ref="J40:J41"/>
    <mergeCell ref="K40:K41"/>
    <mergeCell ref="A39:K39"/>
    <mergeCell ref="A40:A41"/>
    <mergeCell ref="B40:B41"/>
    <mergeCell ref="C40:C41"/>
    <mergeCell ref="D40:D41"/>
    <mergeCell ref="E40:E41"/>
    <mergeCell ref="F40:H40"/>
    <mergeCell ref="C81:C82"/>
    <mergeCell ref="D81:E82"/>
    <mergeCell ref="F81:H81"/>
    <mergeCell ref="I81:I82"/>
    <mergeCell ref="J81:J82"/>
    <mergeCell ref="K81:K82"/>
    <mergeCell ref="J90:J91"/>
    <mergeCell ref="K90:K91"/>
    <mergeCell ref="D92:E92"/>
    <mergeCell ref="D86:E86"/>
    <mergeCell ref="D83:E83"/>
    <mergeCell ref="D84:E84"/>
    <mergeCell ref="D85:E85"/>
    <mergeCell ref="D93:E93"/>
    <mergeCell ref="D94:E94"/>
    <mergeCell ref="D87:E87"/>
    <mergeCell ref="A89:K89"/>
    <mergeCell ref="A90:A91"/>
    <mergeCell ref="B90:B91"/>
    <mergeCell ref="C90:C91"/>
    <mergeCell ref="D90:E91"/>
    <mergeCell ref="F90:H90"/>
    <mergeCell ref="I90:I91"/>
    <mergeCell ref="A96:K96"/>
    <mergeCell ref="D132:E133"/>
    <mergeCell ref="F132:H132"/>
    <mergeCell ref="G111:I112"/>
    <mergeCell ref="G113:I113"/>
    <mergeCell ref="I97:I98"/>
    <mergeCell ref="J97:J98"/>
    <mergeCell ref="K97:K98"/>
    <mergeCell ref="A125:K125"/>
    <mergeCell ref="A126:A127"/>
    <mergeCell ref="B126:B127"/>
    <mergeCell ref="C126:C127"/>
    <mergeCell ref="D126:E127"/>
    <mergeCell ref="F126:H126"/>
    <mergeCell ref="I126:I127"/>
    <mergeCell ref="A97:A98"/>
    <mergeCell ref="B97:B98"/>
    <mergeCell ref="C97:C98"/>
    <mergeCell ref="D97:D98"/>
    <mergeCell ref="E97:E98"/>
    <mergeCell ref="A120:K120"/>
    <mergeCell ref="A121:A122"/>
    <mergeCell ref="B121:B122"/>
    <mergeCell ref="C121:C122"/>
    <mergeCell ref="F97:H97"/>
    <mergeCell ref="F121:H121"/>
    <mergeCell ref="I121:I122"/>
    <mergeCell ref="J121:J122"/>
    <mergeCell ref="K121:K122"/>
    <mergeCell ref="A143:K143"/>
    <mergeCell ref="A144:A145"/>
    <mergeCell ref="B144:B145"/>
    <mergeCell ref="C144:C145"/>
    <mergeCell ref="D144:E145"/>
    <mergeCell ref="F144:H144"/>
    <mergeCell ref="I144:I145"/>
    <mergeCell ref="F111:F112"/>
    <mergeCell ref="D136:E136"/>
    <mergeCell ref="D111:D112"/>
    <mergeCell ref="E111:E112"/>
    <mergeCell ref="J111:J112"/>
    <mergeCell ref="K111:K112"/>
    <mergeCell ref="I132:I133"/>
    <mergeCell ref="J132:J133"/>
    <mergeCell ref="K132:K133"/>
    <mergeCell ref="J126:J127"/>
    <mergeCell ref="K126:K127"/>
    <mergeCell ref="A110:K110"/>
    <mergeCell ref="D129:E129"/>
    <mergeCell ref="A131:K131"/>
    <mergeCell ref="A132:A133"/>
    <mergeCell ref="B132:B133"/>
    <mergeCell ref="C132:C133"/>
    <mergeCell ref="J144:J145"/>
    <mergeCell ref="K144:K145"/>
    <mergeCell ref="D149:E149"/>
    <mergeCell ref="D146:E146"/>
    <mergeCell ref="D147:E147"/>
    <mergeCell ref="D148:E148"/>
    <mergeCell ref="A170:K170"/>
    <mergeCell ref="A171:A172"/>
    <mergeCell ref="B171:B172"/>
    <mergeCell ref="C171:C172"/>
    <mergeCell ref="D171:D172"/>
    <mergeCell ref="E171:E172"/>
    <mergeCell ref="F171:H171"/>
    <mergeCell ref="J185:J186"/>
    <mergeCell ref="K185:K186"/>
    <mergeCell ref="I171:I172"/>
    <mergeCell ref="J171:J172"/>
    <mergeCell ref="K171:K172"/>
    <mergeCell ref="A184:K184"/>
    <mergeCell ref="A185:A186"/>
    <mergeCell ref="B185:B186"/>
    <mergeCell ref="C185:C186"/>
    <mergeCell ref="D185:E186"/>
    <mergeCell ref="F185:H185"/>
    <mergeCell ref="I185:I186"/>
    <mergeCell ref="B195:B196"/>
    <mergeCell ref="C195:C196"/>
    <mergeCell ref="D195:D196"/>
    <mergeCell ref="E195:E196"/>
    <mergeCell ref="F195:H195"/>
    <mergeCell ref="I195:I196"/>
    <mergeCell ref="J195:J196"/>
    <mergeCell ref="K195:K196"/>
    <mergeCell ref="D187:E187"/>
    <mergeCell ref="D191:E191"/>
    <mergeCell ref="D192:E192"/>
    <mergeCell ref="D190:E190"/>
    <mergeCell ref="A24:A25"/>
    <mergeCell ref="B24:B25"/>
    <mergeCell ref="C24:C25"/>
    <mergeCell ref="D24:E25"/>
    <mergeCell ref="F24:H24"/>
    <mergeCell ref="I24:I25"/>
    <mergeCell ref="J24:J25"/>
    <mergeCell ref="K24:K25"/>
    <mergeCell ref="A30:K30"/>
    <mergeCell ref="D27:E27"/>
    <mergeCell ref="A31:A32"/>
    <mergeCell ref="B31:B32"/>
    <mergeCell ref="C31:C32"/>
    <mergeCell ref="D31:E32"/>
    <mergeCell ref="F116:F117"/>
    <mergeCell ref="G116:I117"/>
    <mergeCell ref="J116:J117"/>
    <mergeCell ref="K116:K117"/>
    <mergeCell ref="A105:K105"/>
    <mergeCell ref="A106:A107"/>
    <mergeCell ref="B106:B107"/>
    <mergeCell ref="C106:C107"/>
    <mergeCell ref="F106:F107"/>
    <mergeCell ref="G106:I107"/>
    <mergeCell ref="J106:J107"/>
    <mergeCell ref="K106:K107"/>
    <mergeCell ref="A111:A112"/>
    <mergeCell ref="B111:B112"/>
    <mergeCell ref="C111:C112"/>
    <mergeCell ref="A48:K48"/>
    <mergeCell ref="A49:A50"/>
    <mergeCell ref="B49:B50"/>
    <mergeCell ref="C49:C50"/>
    <mergeCell ref="F49:F50"/>
    <mergeCell ref="G49:G50"/>
    <mergeCell ref="H49:I50"/>
    <mergeCell ref="J49:J50"/>
    <mergeCell ref="K49:K50"/>
    <mergeCell ref="K54:K55"/>
    <mergeCell ref="D58:E58"/>
    <mergeCell ref="H58:I58"/>
    <mergeCell ref="D56:E56"/>
    <mergeCell ref="D57:E57"/>
    <mergeCell ref="H56:I56"/>
    <mergeCell ref="H57:I57"/>
    <mergeCell ref="D49:D50"/>
    <mergeCell ref="E49:E50"/>
    <mergeCell ref="H51:I51"/>
    <mergeCell ref="A53:K53"/>
    <mergeCell ref="A54:A55"/>
    <mergeCell ref="B54:B55"/>
    <mergeCell ref="C54:C55"/>
    <mergeCell ref="D54:E55"/>
    <mergeCell ref="F54:F55"/>
    <mergeCell ref="G54:G55"/>
    <mergeCell ref="H54:I55"/>
    <mergeCell ref="J54:J55"/>
    <mergeCell ref="A60:K60"/>
    <mergeCell ref="A61:A62"/>
    <mergeCell ref="B61:B62"/>
    <mergeCell ref="C61:C62"/>
    <mergeCell ref="D61:D62"/>
    <mergeCell ref="E61:E62"/>
    <mergeCell ref="F61:F62"/>
    <mergeCell ref="G61:G62"/>
    <mergeCell ref="H61:I62"/>
    <mergeCell ref="J61:J62"/>
    <mergeCell ref="K61:K62"/>
    <mergeCell ref="H63:I63"/>
    <mergeCell ref="A65:K65"/>
    <mergeCell ref="A66:A67"/>
    <mergeCell ref="B66:B67"/>
    <mergeCell ref="C66:C67"/>
    <mergeCell ref="D66:D67"/>
    <mergeCell ref="E66:E67"/>
    <mergeCell ref="F66:F67"/>
    <mergeCell ref="G66:G67"/>
    <mergeCell ref="H66:I67"/>
    <mergeCell ref="J66:J67"/>
    <mergeCell ref="K66:K67"/>
    <mergeCell ref="H68:I68"/>
    <mergeCell ref="D134:E134"/>
    <mergeCell ref="D135:E135"/>
    <mergeCell ref="D128:E128"/>
    <mergeCell ref="A138:K138"/>
    <mergeCell ref="A139:A140"/>
    <mergeCell ref="B139:B140"/>
    <mergeCell ref="C139:C140"/>
    <mergeCell ref="D139:D140"/>
    <mergeCell ref="E139:E140"/>
    <mergeCell ref="F139:H139"/>
    <mergeCell ref="I139:I140"/>
    <mergeCell ref="J139:J140"/>
    <mergeCell ref="K139:K140"/>
    <mergeCell ref="G118:I118"/>
    <mergeCell ref="G108:I108"/>
    <mergeCell ref="D106:E107"/>
    <mergeCell ref="D108:E108"/>
    <mergeCell ref="A115:K115"/>
    <mergeCell ref="A116:A117"/>
    <mergeCell ref="B116:B117"/>
    <mergeCell ref="C116:C117"/>
    <mergeCell ref="D116:D117"/>
    <mergeCell ref="E116:E117"/>
    <mergeCell ref="A151:K151"/>
    <mergeCell ref="A152:A153"/>
    <mergeCell ref="B152:B153"/>
    <mergeCell ref="C152:C153"/>
    <mergeCell ref="D152:D153"/>
    <mergeCell ref="E152:E153"/>
    <mergeCell ref="F152:H152"/>
    <mergeCell ref="I152:I153"/>
    <mergeCell ref="J152:J153"/>
    <mergeCell ref="K152:K153"/>
    <mergeCell ref="F153:G153"/>
    <mergeCell ref="F155:G155"/>
    <mergeCell ref="F154:G154"/>
    <mergeCell ref="A157:K157"/>
    <mergeCell ref="A158:A159"/>
    <mergeCell ref="B158:B159"/>
    <mergeCell ref="C158:C159"/>
    <mergeCell ref="D158:E159"/>
    <mergeCell ref="F158:H158"/>
    <mergeCell ref="I158:I159"/>
    <mergeCell ref="J158:J159"/>
    <mergeCell ref="K158:K159"/>
    <mergeCell ref="F159:G159"/>
    <mergeCell ref="F167:G167"/>
    <mergeCell ref="F168:G168"/>
    <mergeCell ref="D165:D166"/>
    <mergeCell ref="E165:E166"/>
    <mergeCell ref="D188:E188"/>
    <mergeCell ref="D189:E189"/>
    <mergeCell ref="A206:K206"/>
    <mergeCell ref="D160:E160"/>
    <mergeCell ref="F160:G160"/>
    <mergeCell ref="D161:E161"/>
    <mergeCell ref="F161:G161"/>
    <mergeCell ref="D162:E162"/>
    <mergeCell ref="F162:G162"/>
    <mergeCell ref="A164:K164"/>
    <mergeCell ref="A165:A166"/>
    <mergeCell ref="B165:B166"/>
    <mergeCell ref="C165:C166"/>
    <mergeCell ref="F165:H165"/>
    <mergeCell ref="I165:I166"/>
    <mergeCell ref="J165:J166"/>
    <mergeCell ref="K165:K166"/>
    <mergeCell ref="F166:G166"/>
    <mergeCell ref="A194:K194"/>
    <mergeCell ref="A195:A196"/>
    <mergeCell ref="A207:A208"/>
    <mergeCell ref="B207:B208"/>
    <mergeCell ref="C207:C208"/>
    <mergeCell ref="D207:E208"/>
    <mergeCell ref="F207:H207"/>
    <mergeCell ref="I207:I208"/>
    <mergeCell ref="J207:J208"/>
    <mergeCell ref="K207:K208"/>
    <mergeCell ref="D209:E209"/>
    <mergeCell ref="A211:K211"/>
    <mergeCell ref="A212:A213"/>
    <mergeCell ref="B212:B213"/>
    <mergeCell ref="C212:C213"/>
    <mergeCell ref="D212:D213"/>
    <mergeCell ref="E212:E213"/>
    <mergeCell ref="F212:H212"/>
    <mergeCell ref="I212:I213"/>
    <mergeCell ref="J212:J213"/>
    <mergeCell ref="K212:K2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2025-06-10T06:56:56Z</dcterms:modified>
</cp:coreProperties>
</file>