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4\Протоколы 2024\"/>
    </mc:Choice>
  </mc:AlternateContent>
  <xr:revisionPtr revIDLastSave="0" documentId="8_{781A792E-8E01-46FB-9917-E272F0FB088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список участников" sheetId="1" r:id="rId1"/>
    <sheet name="Троеборье" sheetId="2" r:id="rId2"/>
    <sheet name="Жим" sheetId="5" r:id="rId3"/>
    <sheet name="Тяга" sheetId="6" r:id="rId4"/>
    <sheet name="Военный" sheetId="7" r:id="rId5"/>
    <sheet name="Бицепс" sheetId="4" r:id="rId6"/>
    <sheet name="Лист6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4" l="1"/>
  <c r="N11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14" i="4"/>
  <c r="N13" i="4"/>
  <c r="AA14" i="2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12" i="6"/>
  <c r="N11" i="6"/>
  <c r="Y11" i="2"/>
  <c r="Y15" i="2"/>
  <c r="Y16" i="2"/>
  <c r="Y17" i="2"/>
  <c r="Y18" i="2"/>
  <c r="Y19" i="2"/>
  <c r="Y20" i="2"/>
  <c r="Y21" i="2"/>
  <c r="Y22" i="2"/>
  <c r="Y23" i="2"/>
  <c r="Y14" i="2"/>
  <c r="Y13" i="2"/>
  <c r="AA15" i="2"/>
  <c r="AA16" i="2"/>
  <c r="AA17" i="2"/>
  <c r="AA18" i="2"/>
  <c r="AA19" i="2"/>
  <c r="AA20" i="2"/>
  <c r="AA21" i="2"/>
  <c r="AA22" i="2"/>
  <c r="AA23" i="2"/>
  <c r="AA13" i="2"/>
  <c r="AA11" i="2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12" i="7"/>
  <c r="N11" i="7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13" i="5"/>
  <c r="N12" i="5"/>
</calcChain>
</file>

<file path=xl/sharedStrings.xml><?xml version="1.0" encoding="utf-8"?>
<sst xmlns="http://schemas.openxmlformats.org/spreadsheetml/2006/main" count="564" uniqueCount="116">
  <si>
    <t>П/Н</t>
  </si>
  <si>
    <t>В/К</t>
  </si>
  <si>
    <t>ФИО</t>
  </si>
  <si>
    <t>Команда</t>
  </si>
  <si>
    <t>Дата рождения</t>
  </si>
  <si>
    <t>В/Г</t>
  </si>
  <si>
    <t>Тренер</t>
  </si>
  <si>
    <t>Команда/город</t>
  </si>
  <si>
    <t>Дата Рождения</t>
  </si>
  <si>
    <t>Возрастная категория</t>
  </si>
  <si>
    <t>Вес</t>
  </si>
  <si>
    <t>Шварц</t>
  </si>
  <si>
    <t>Рез-тат</t>
  </si>
  <si>
    <t>МЕСТО</t>
  </si>
  <si>
    <t>Приседание</t>
  </si>
  <si>
    <t>Жим лежа</t>
  </si>
  <si>
    <t>Становая тяга</t>
  </si>
  <si>
    <t>Сумма</t>
  </si>
  <si>
    <t>Троеб</t>
  </si>
  <si>
    <t>Жим</t>
  </si>
  <si>
    <t>Тяга</t>
  </si>
  <si>
    <t>Военный</t>
  </si>
  <si>
    <t>Бицепс Акс</t>
  </si>
  <si>
    <t>Фитнес 24/Екатеринбург</t>
  </si>
  <si>
    <t>11.11.88 (35)</t>
  </si>
  <si>
    <t>-</t>
  </si>
  <si>
    <t>да</t>
  </si>
  <si>
    <t>Симонова Ольга</t>
  </si>
  <si>
    <t>1974г.</t>
  </si>
  <si>
    <t>Железная дружина/Полевской</t>
  </si>
  <si>
    <t>Курганов Владимир Александрович</t>
  </si>
  <si>
    <t>14 лет</t>
  </si>
  <si>
    <t>Дзюро Дмитрий Алексадрович</t>
  </si>
  <si>
    <t>Шевелев Ярослав Сергеевич</t>
  </si>
  <si>
    <t>Спарта/Полевской</t>
  </si>
  <si>
    <t>27.08.2004г. (19)</t>
  </si>
  <si>
    <t>Teenage 16-17</t>
  </si>
  <si>
    <t>Гусельников Иван Александрович</t>
  </si>
  <si>
    <t xml:space="preserve">Гусельников Иван </t>
  </si>
  <si>
    <t xml:space="preserve">Маклыгин Дмитрий </t>
  </si>
  <si>
    <t>1977г</t>
  </si>
  <si>
    <t>Ахтамянова Юлия</t>
  </si>
  <si>
    <t>1993г.</t>
  </si>
  <si>
    <t>Омельков Макар Сергеевич</t>
  </si>
  <si>
    <t>Арарат/Полевской</t>
  </si>
  <si>
    <t>Насыров Егор Федорович</t>
  </si>
  <si>
    <t>Панов Вячеслав</t>
  </si>
  <si>
    <t>Open 24-39</t>
  </si>
  <si>
    <t>Сандошвили Кирилл Владимирович</t>
  </si>
  <si>
    <t>Самусев Александр Иванович</t>
  </si>
  <si>
    <t>15 лет</t>
  </si>
  <si>
    <t>Веретнова Ксения Борисовна</t>
  </si>
  <si>
    <t xml:space="preserve">Курипка Владимир </t>
  </si>
  <si>
    <t>Три Кита</t>
  </si>
  <si>
    <t>Катков Данил</t>
  </si>
  <si>
    <t xml:space="preserve">Плешивцев Кирилл </t>
  </si>
  <si>
    <t>Егор Осипов</t>
  </si>
  <si>
    <t>11.01.2007г. (17)</t>
  </si>
  <si>
    <t>Морозов Павел</t>
  </si>
  <si>
    <t>29.01.1978 (45)</t>
  </si>
  <si>
    <t>Чурбаков Кирилл</t>
  </si>
  <si>
    <t>13.12.2000 (23)</t>
  </si>
  <si>
    <t>Шемелин Иван</t>
  </si>
  <si>
    <t>06.09.2008 (15)</t>
  </si>
  <si>
    <t>Редозубов Кирилл</t>
  </si>
  <si>
    <t>Напольских Илья Дмитриевич</t>
  </si>
  <si>
    <t>17 лет</t>
  </si>
  <si>
    <t>Полевской</t>
  </si>
  <si>
    <t>Ваулин Денис Олегович</t>
  </si>
  <si>
    <t>Комаров Евгений Нурмахмадович</t>
  </si>
  <si>
    <t>СК "Телостроитель"/Сысерть</t>
  </si>
  <si>
    <t>Комлев Артем Евгеньевич</t>
  </si>
  <si>
    <t xml:space="preserve">Кичигин Иван Сергеевич </t>
  </si>
  <si>
    <t>30.11.2006г. (17)</t>
  </si>
  <si>
    <t>28.10.2006 (17)</t>
  </si>
  <si>
    <t>39 лет.</t>
  </si>
  <si>
    <t>Teenage 14-15</t>
  </si>
  <si>
    <t>11.02.1983г. (40)</t>
  </si>
  <si>
    <t>09.07.2006г. (17)</t>
  </si>
  <si>
    <t>Masters 40-44</t>
  </si>
  <si>
    <t>junior (18-19)</t>
  </si>
  <si>
    <t>Masters 45-49</t>
  </si>
  <si>
    <t>Masters 50-54</t>
  </si>
  <si>
    <t>junior 20-23</t>
  </si>
  <si>
    <t>Рычков Егор</t>
  </si>
  <si>
    <t>MaxiFit/Сосьва</t>
  </si>
  <si>
    <t>Гуляев Александр</t>
  </si>
  <si>
    <t>Ворошилов Константин</t>
  </si>
  <si>
    <t>26 лет</t>
  </si>
  <si>
    <t>Петрашина Ксения Олеговна</t>
  </si>
  <si>
    <t>02.12.2006 (17)</t>
  </si>
  <si>
    <t>Попов Дмитрий Александрович</t>
  </si>
  <si>
    <t>08.11.2002 (21)</t>
  </si>
  <si>
    <t>90-</t>
  </si>
  <si>
    <t xml:space="preserve">Teenage 14-15 </t>
  </si>
  <si>
    <t xml:space="preserve">Open 24-39 Ж </t>
  </si>
  <si>
    <t>Мужики 18+</t>
  </si>
  <si>
    <t>Девушки</t>
  </si>
  <si>
    <t>Teenage 14-17</t>
  </si>
  <si>
    <t>Швацкий Игорь</t>
  </si>
  <si>
    <t>13.01.2005 (19)</t>
  </si>
  <si>
    <t xml:space="preserve">15 лет </t>
  </si>
  <si>
    <t>Селихов Д. А.</t>
  </si>
  <si>
    <t>Марков Никита Денисович</t>
  </si>
  <si>
    <t>06.02.2004г (19лет)</t>
  </si>
  <si>
    <t>Карташов Богдан Александрович </t>
  </si>
  <si>
    <t>Екатеринбург</t>
  </si>
  <si>
    <t>27 лет</t>
  </si>
  <si>
    <t>Аллахяров Вахид</t>
  </si>
  <si>
    <t>Попов Сергей</t>
  </si>
  <si>
    <t>Ирибит</t>
  </si>
  <si>
    <t>Комягин Данил</t>
  </si>
  <si>
    <t>Владимирова Софья</t>
  </si>
  <si>
    <t>81.8</t>
  </si>
  <si>
    <t>Карпов Виталий</t>
  </si>
  <si>
    <t>90+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</si>
</sst>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b/>
      <sz val="8"/>
      <color indexed="12"/>
      <name val="Arial Cyr"/>
      <charset val="204"/>
    </font>
    <font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164" fontId="5" fillId="2" borderId="7" xfId="1" applyNumberFormat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6" xfId="0" applyBorder="1"/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0" xfId="0" applyFill="1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/>
    <xf numFmtId="0" fontId="0" fillId="2" borderId="1" xfId="0" applyFill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19" xfId="0" applyBorder="1" applyAlignment="1">
      <alignment horizontal="right" vertical="center"/>
    </xf>
    <xf numFmtId="0" fontId="8" fillId="2" borderId="1" xfId="0" applyFont="1" applyFill="1" applyBorder="1" applyAlignment="1">
      <alignment horizontal="right"/>
    </xf>
    <xf numFmtId="0" fontId="0" fillId="10" borderId="1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104775</xdr:rowOff>
    </xdr:from>
    <xdr:to>
      <xdr:col>11</xdr:col>
      <xdr:colOff>114300</xdr:colOff>
      <xdr:row>4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4C4F8A-3731-445D-B2CA-45187DB98C3F}"/>
            </a:ext>
          </a:extLst>
        </xdr:cNvPr>
        <xdr:cNvSpPr txBox="1"/>
      </xdr:nvSpPr>
      <xdr:spPr>
        <a:xfrm>
          <a:off x="1485900" y="295275"/>
          <a:ext cx="106108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800">
              <a:solidFill>
                <a:srgbClr val="7030A0"/>
              </a:solidFill>
            </a:rPr>
            <a:t>Соревнование посвященное</a:t>
          </a:r>
          <a:r>
            <a:rPr lang="ru-RU" sz="2800" baseline="0">
              <a:solidFill>
                <a:srgbClr val="7030A0"/>
              </a:solidFill>
            </a:rPr>
            <a:t> памяти Эдварда Медведева 14.01.2024</a:t>
          </a:r>
          <a:endParaRPr lang="ru-RU" sz="2800">
            <a:solidFill>
              <a:srgbClr val="7030A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</xdr:row>
      <xdr:rowOff>76200</xdr:rowOff>
    </xdr:from>
    <xdr:to>
      <xdr:col>20</xdr:col>
      <xdr:colOff>133350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6F7A5CD-B157-4C50-9E81-7829F583E242}"/>
            </a:ext>
          </a:extLst>
        </xdr:cNvPr>
        <xdr:cNvSpPr txBox="1"/>
      </xdr:nvSpPr>
      <xdr:spPr>
        <a:xfrm>
          <a:off x="6696075" y="266700"/>
          <a:ext cx="717232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3600">
              <a:solidFill>
                <a:schemeClr val="tx2">
                  <a:lumMod val="60000"/>
                  <a:lumOff val="40000"/>
                </a:schemeClr>
              </a:solidFill>
            </a:rPr>
            <a:t>ПАУЭРЛИФТИНГ</a:t>
          </a:r>
        </a:p>
        <a:p>
          <a:pPr algn="ctr"/>
          <a:endParaRPr lang="ru-RU" sz="36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1625600</xdr:colOff>
      <xdr:row>4</xdr:row>
      <xdr:rowOff>107950</xdr:rowOff>
    </xdr:from>
    <xdr:to>
      <xdr:col>11</xdr:col>
      <xdr:colOff>438150</xdr:colOff>
      <xdr:row>5</xdr:row>
      <xdr:rowOff>158750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137150" y="844550"/>
          <a:ext cx="6032500" cy="2349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400"/>
            <a:t>ЖИМ ЛЕЖА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1</xdr:row>
      <xdr:rowOff>0</xdr:rowOff>
    </xdr:from>
    <xdr:to>
      <xdr:col>11</xdr:col>
      <xdr:colOff>120650</xdr:colOff>
      <xdr:row>5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003550" y="184150"/>
          <a:ext cx="6102350" cy="46355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3200"/>
            <a:t>СТАНОВАЯ ТЯГА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393700</xdr:colOff>
      <xdr:row>4</xdr:row>
      <xdr:rowOff>6350</xdr:rowOff>
    </xdr:from>
    <xdr:to>
      <xdr:col>10</xdr:col>
      <xdr:colOff>476250</xdr:colOff>
      <xdr:row>5</xdr:row>
      <xdr:rowOff>127000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086100" y="165100"/>
          <a:ext cx="5441950" cy="3048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400"/>
            <a:t>ВОЕННЫЙ ЖИМ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38100</xdr:rowOff>
    </xdr:from>
    <xdr:to>
      <xdr:col>13</xdr:col>
      <xdr:colOff>381000</xdr:colOff>
      <xdr:row>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794000" y="184150"/>
          <a:ext cx="6718300" cy="368300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400"/>
            <a:t>ПОДЪЕМ</a:t>
          </a:r>
          <a:r>
            <a:rPr lang="ru-RU" sz="2400" baseline="0"/>
            <a:t> НА БИЦЕПС АПОЛЛОН АКСЕЛЬ</a:t>
          </a:r>
          <a:endParaRPr lang="ru-RU" sz="24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6:L48"/>
  <sheetViews>
    <sheetView tabSelected="1" zoomScale="58" zoomScaleNormal="58" workbookViewId="0">
      <pane ySplit="7" topLeftCell="A8" activePane="bottomLeft" state="frozen"/>
      <selection pane="bottomLeft" activeCell="Q47" sqref="Q47"/>
    </sheetView>
  </sheetViews>
  <sheetFormatPr defaultRowHeight="15" x14ac:dyDescent="0.25"/>
  <cols>
    <col min="1" max="1" width="9.140625" customWidth="1"/>
    <col min="3" max="3" width="34.140625" customWidth="1"/>
    <col min="4" max="4" width="29.42578125" customWidth="1"/>
    <col min="5" max="5" width="17.5703125" customWidth="1"/>
    <col min="6" max="6" width="22.42578125" customWidth="1"/>
    <col min="7" max="7" width="26" customWidth="1"/>
    <col min="8" max="8" width="9.28515625" customWidth="1"/>
  </cols>
  <sheetData>
    <row r="6" spans="1:12" x14ac:dyDescent="0.25">
      <c r="K6" s="12"/>
      <c r="L6" s="12"/>
    </row>
    <row r="7" spans="1:12" x14ac:dyDescent="0.25">
      <c r="A7" s="1" t="s">
        <v>0</v>
      </c>
      <c r="B7" s="1" t="s">
        <v>1</v>
      </c>
      <c r="C7" s="1" t="s">
        <v>2</v>
      </c>
      <c r="D7" s="1" t="s">
        <v>7</v>
      </c>
      <c r="E7" s="1" t="s">
        <v>4</v>
      </c>
      <c r="F7" s="1" t="s">
        <v>5</v>
      </c>
      <c r="G7" s="1" t="s">
        <v>6</v>
      </c>
      <c r="H7" s="1" t="s">
        <v>18</v>
      </c>
      <c r="I7" s="1" t="s">
        <v>19</v>
      </c>
      <c r="J7" s="1" t="s">
        <v>20</v>
      </c>
      <c r="K7" s="11" t="s">
        <v>21</v>
      </c>
      <c r="L7" s="11" t="s">
        <v>22</v>
      </c>
    </row>
    <row r="8" spans="1:12" x14ac:dyDescent="0.25">
      <c r="A8" s="13">
        <v>1</v>
      </c>
      <c r="B8" s="13">
        <v>44</v>
      </c>
      <c r="C8" s="13" t="s">
        <v>30</v>
      </c>
      <c r="D8" s="13" t="s">
        <v>29</v>
      </c>
      <c r="E8" s="13" t="s">
        <v>31</v>
      </c>
      <c r="F8" s="13" t="s">
        <v>76</v>
      </c>
      <c r="G8" s="13" t="s">
        <v>25</v>
      </c>
      <c r="H8" s="13"/>
      <c r="I8" s="13" t="s">
        <v>26</v>
      </c>
      <c r="J8" s="13"/>
      <c r="K8" s="14"/>
      <c r="L8" s="15" t="s">
        <v>26</v>
      </c>
    </row>
    <row r="9" spans="1:12" x14ac:dyDescent="0.25">
      <c r="A9" s="13">
        <v>2</v>
      </c>
      <c r="B9" s="13">
        <v>52</v>
      </c>
      <c r="C9" s="13" t="s">
        <v>52</v>
      </c>
      <c r="D9" s="13" t="s">
        <v>53</v>
      </c>
      <c r="E9" s="13" t="s">
        <v>73</v>
      </c>
      <c r="F9" s="13" t="s">
        <v>36</v>
      </c>
      <c r="G9" s="13" t="s">
        <v>54</v>
      </c>
      <c r="H9" s="13"/>
      <c r="I9" s="13" t="s">
        <v>26</v>
      </c>
      <c r="J9" s="13"/>
      <c r="K9" s="13" t="s">
        <v>26</v>
      </c>
      <c r="L9" s="13" t="s">
        <v>26</v>
      </c>
    </row>
    <row r="10" spans="1:12" x14ac:dyDescent="0.25">
      <c r="A10" s="13">
        <v>3</v>
      </c>
      <c r="B10" s="13">
        <v>52</v>
      </c>
      <c r="C10" s="13" t="s">
        <v>72</v>
      </c>
      <c r="D10" s="13" t="s">
        <v>70</v>
      </c>
      <c r="E10" s="13" t="s">
        <v>66</v>
      </c>
      <c r="F10" s="13" t="s">
        <v>36</v>
      </c>
      <c r="G10" s="13" t="s">
        <v>102</v>
      </c>
      <c r="H10" s="13"/>
      <c r="I10" s="23"/>
      <c r="J10" s="13"/>
      <c r="K10" s="13"/>
      <c r="L10" s="13" t="s">
        <v>26</v>
      </c>
    </row>
    <row r="11" spans="1:12" x14ac:dyDescent="0.25">
      <c r="A11" s="13">
        <v>4</v>
      </c>
      <c r="B11" s="13">
        <v>56</v>
      </c>
      <c r="C11" s="13" t="s">
        <v>87</v>
      </c>
      <c r="D11" s="13" t="s">
        <v>85</v>
      </c>
      <c r="E11" s="13" t="s">
        <v>50</v>
      </c>
      <c r="F11" s="13" t="s">
        <v>76</v>
      </c>
      <c r="G11" s="13" t="s">
        <v>86</v>
      </c>
      <c r="H11" s="13" t="s">
        <v>26</v>
      </c>
      <c r="I11" s="13" t="s">
        <v>26</v>
      </c>
      <c r="J11" s="22"/>
      <c r="K11" s="13"/>
      <c r="L11" s="13" t="s">
        <v>26</v>
      </c>
    </row>
    <row r="12" spans="1:12" s="18" customFormat="1" x14ac:dyDescent="0.25">
      <c r="A12" s="13">
        <v>5</v>
      </c>
      <c r="B12" s="13">
        <v>56</v>
      </c>
      <c r="C12" s="20" t="s">
        <v>111</v>
      </c>
      <c r="D12" s="13" t="s">
        <v>67</v>
      </c>
      <c r="E12" s="13">
        <v>14</v>
      </c>
      <c r="F12" s="13" t="s">
        <v>25</v>
      </c>
      <c r="G12" s="13" t="s">
        <v>25</v>
      </c>
      <c r="H12" s="13"/>
      <c r="I12" s="13" t="s">
        <v>26</v>
      </c>
      <c r="J12" s="13"/>
      <c r="K12" s="13"/>
      <c r="L12" s="13"/>
    </row>
    <row r="13" spans="1:12" x14ac:dyDescent="0.25">
      <c r="A13" s="13">
        <v>6</v>
      </c>
      <c r="B13" s="17">
        <v>67.5</v>
      </c>
      <c r="C13" s="17" t="s">
        <v>27</v>
      </c>
      <c r="D13" s="17" t="s">
        <v>23</v>
      </c>
      <c r="E13" s="17" t="s">
        <v>28</v>
      </c>
      <c r="F13" s="17" t="s">
        <v>82</v>
      </c>
      <c r="G13" s="17" t="s">
        <v>38</v>
      </c>
      <c r="H13" s="17"/>
      <c r="I13" s="17" t="s">
        <v>26</v>
      </c>
      <c r="J13" s="17" t="s">
        <v>26</v>
      </c>
      <c r="K13" s="17"/>
      <c r="L13" s="17"/>
    </row>
    <row r="14" spans="1:12" x14ac:dyDescent="0.25">
      <c r="A14" s="13">
        <v>7</v>
      </c>
      <c r="B14" s="13">
        <v>67.5</v>
      </c>
      <c r="C14" s="13" t="s">
        <v>33</v>
      </c>
      <c r="D14" s="13" t="s">
        <v>34</v>
      </c>
      <c r="E14" s="13" t="s">
        <v>35</v>
      </c>
      <c r="F14" s="13" t="s">
        <v>80</v>
      </c>
      <c r="G14" s="13" t="s">
        <v>25</v>
      </c>
      <c r="H14" s="13"/>
      <c r="I14" s="13"/>
      <c r="J14" s="13"/>
      <c r="K14" s="13" t="s">
        <v>26</v>
      </c>
      <c r="L14" s="13" t="s">
        <v>26</v>
      </c>
    </row>
    <row r="15" spans="1:12" s="18" customFormat="1" x14ac:dyDescent="0.25">
      <c r="A15" s="13">
        <v>8</v>
      </c>
      <c r="B15" s="17">
        <v>67.5</v>
      </c>
      <c r="C15" s="17" t="s">
        <v>51</v>
      </c>
      <c r="D15" s="17" t="s">
        <v>34</v>
      </c>
      <c r="E15" s="17" t="s">
        <v>77</v>
      </c>
      <c r="F15" s="17" t="s">
        <v>79</v>
      </c>
      <c r="G15" s="17" t="s">
        <v>39</v>
      </c>
      <c r="H15" s="17"/>
      <c r="I15" s="17" t="s">
        <v>26</v>
      </c>
      <c r="J15" s="17"/>
      <c r="K15" s="17"/>
      <c r="L15" s="17"/>
    </row>
    <row r="16" spans="1:12" x14ac:dyDescent="0.25">
      <c r="A16" s="13">
        <v>9</v>
      </c>
      <c r="B16" s="13">
        <v>67.5</v>
      </c>
      <c r="C16" s="13" t="s">
        <v>56</v>
      </c>
      <c r="D16" s="13" t="s">
        <v>53</v>
      </c>
      <c r="E16" s="13" t="s">
        <v>57</v>
      </c>
      <c r="F16" s="13" t="s">
        <v>36</v>
      </c>
      <c r="G16" s="13" t="s">
        <v>54</v>
      </c>
      <c r="H16" s="13" t="s">
        <v>26</v>
      </c>
      <c r="I16" s="13"/>
      <c r="J16" s="13"/>
      <c r="K16" s="13"/>
      <c r="L16" s="13"/>
    </row>
    <row r="17" spans="1:12" x14ac:dyDescent="0.25">
      <c r="A17" s="13">
        <v>10</v>
      </c>
      <c r="B17" s="13">
        <v>67.5</v>
      </c>
      <c r="C17" s="13" t="s">
        <v>60</v>
      </c>
      <c r="D17" s="13" t="s">
        <v>53</v>
      </c>
      <c r="E17" s="13" t="s">
        <v>61</v>
      </c>
      <c r="F17" s="13" t="s">
        <v>83</v>
      </c>
      <c r="G17" s="13" t="s">
        <v>54</v>
      </c>
      <c r="H17" s="13"/>
      <c r="I17" s="13"/>
      <c r="J17" s="13"/>
      <c r="K17" s="13" t="s">
        <v>26</v>
      </c>
      <c r="L17" s="13"/>
    </row>
    <row r="18" spans="1:12" x14ac:dyDescent="0.25">
      <c r="A18" s="13">
        <v>11</v>
      </c>
      <c r="B18" s="13">
        <v>67.5</v>
      </c>
      <c r="C18" s="13" t="s">
        <v>62</v>
      </c>
      <c r="D18" s="13" t="s">
        <v>53</v>
      </c>
      <c r="E18" s="13" t="s">
        <v>63</v>
      </c>
      <c r="F18" s="13" t="s">
        <v>76</v>
      </c>
      <c r="G18" s="13" t="s">
        <v>54</v>
      </c>
      <c r="H18" s="13"/>
      <c r="I18" s="13" t="s">
        <v>26</v>
      </c>
      <c r="J18" s="13"/>
      <c r="K18" s="13" t="s">
        <v>26</v>
      </c>
      <c r="L18" s="13" t="s">
        <v>26</v>
      </c>
    </row>
    <row r="19" spans="1:12" x14ac:dyDescent="0.25">
      <c r="A19" s="13">
        <v>12</v>
      </c>
      <c r="B19" s="13">
        <v>67.5</v>
      </c>
      <c r="C19" s="13" t="s">
        <v>69</v>
      </c>
      <c r="D19" s="13" t="s">
        <v>70</v>
      </c>
      <c r="E19" s="13" t="s">
        <v>66</v>
      </c>
      <c r="F19" s="13" t="s">
        <v>36</v>
      </c>
      <c r="G19" s="13" t="s">
        <v>102</v>
      </c>
      <c r="H19" s="13"/>
      <c r="I19" s="13"/>
      <c r="J19" s="13"/>
      <c r="K19" s="13"/>
      <c r="L19" s="13" t="s">
        <v>26</v>
      </c>
    </row>
    <row r="20" spans="1:12" x14ac:dyDescent="0.25">
      <c r="A20" s="13">
        <v>13</v>
      </c>
      <c r="B20" s="13">
        <v>67.5</v>
      </c>
      <c r="C20" s="13" t="s">
        <v>84</v>
      </c>
      <c r="D20" s="13" t="s">
        <v>85</v>
      </c>
      <c r="E20" s="13" t="s">
        <v>50</v>
      </c>
      <c r="F20" s="13" t="s">
        <v>76</v>
      </c>
      <c r="G20" s="13" t="s">
        <v>86</v>
      </c>
      <c r="H20" s="13" t="s">
        <v>26</v>
      </c>
      <c r="I20" s="13" t="s">
        <v>26</v>
      </c>
      <c r="J20" s="13"/>
      <c r="K20" s="13" t="s">
        <v>26</v>
      </c>
      <c r="L20" s="13"/>
    </row>
    <row r="21" spans="1:12" x14ac:dyDescent="0.25">
      <c r="A21" s="13">
        <v>14</v>
      </c>
      <c r="B21" s="17">
        <v>67.5</v>
      </c>
      <c r="C21" s="17" t="s">
        <v>89</v>
      </c>
      <c r="D21" s="17" t="s">
        <v>34</v>
      </c>
      <c r="E21" s="17" t="s">
        <v>90</v>
      </c>
      <c r="F21" s="17" t="s">
        <v>36</v>
      </c>
      <c r="G21" s="17" t="s">
        <v>114</v>
      </c>
      <c r="H21" s="17"/>
      <c r="I21" s="17" t="s">
        <v>26</v>
      </c>
      <c r="J21" s="17"/>
      <c r="K21" s="17"/>
      <c r="L21" s="17"/>
    </row>
    <row r="22" spans="1:12" x14ac:dyDescent="0.25">
      <c r="A22" s="13">
        <v>15</v>
      </c>
      <c r="B22" s="13">
        <v>67.5</v>
      </c>
      <c r="C22" s="13" t="s">
        <v>109</v>
      </c>
      <c r="D22" s="13" t="s">
        <v>110</v>
      </c>
      <c r="E22" s="13">
        <v>33</v>
      </c>
      <c r="F22" s="13" t="s">
        <v>47</v>
      </c>
      <c r="G22" s="13" t="s">
        <v>25</v>
      </c>
      <c r="H22" s="13"/>
      <c r="I22" s="13"/>
      <c r="J22" s="13" t="s">
        <v>26</v>
      </c>
      <c r="K22" s="13"/>
      <c r="L22" s="13" t="s">
        <v>26</v>
      </c>
    </row>
    <row r="23" spans="1:12" s="18" customFormat="1" x14ac:dyDescent="0.25">
      <c r="A23" s="13">
        <v>16</v>
      </c>
      <c r="B23" s="13">
        <v>67.5</v>
      </c>
      <c r="C23" s="20" t="s">
        <v>112</v>
      </c>
      <c r="D23" s="13" t="s">
        <v>106</v>
      </c>
      <c r="E23" s="13">
        <v>26</v>
      </c>
      <c r="F23" s="13" t="s">
        <v>25</v>
      </c>
      <c r="G23" s="13" t="s">
        <v>25</v>
      </c>
      <c r="H23" s="13"/>
      <c r="I23" s="13" t="s">
        <v>26</v>
      </c>
      <c r="J23" s="13"/>
      <c r="K23" s="13" t="s">
        <v>26</v>
      </c>
      <c r="L23" s="13"/>
    </row>
    <row r="24" spans="1:12" s="18" customFormat="1" x14ac:dyDescent="0.25">
      <c r="A24" s="13">
        <v>17</v>
      </c>
      <c r="B24" s="13">
        <v>75</v>
      </c>
      <c r="C24" s="13" t="s">
        <v>43</v>
      </c>
      <c r="D24" s="13" t="s">
        <v>44</v>
      </c>
      <c r="E24" s="13" t="s">
        <v>31</v>
      </c>
      <c r="F24" s="13" t="s">
        <v>76</v>
      </c>
      <c r="G24" s="13" t="s">
        <v>25</v>
      </c>
      <c r="H24" s="13"/>
      <c r="I24" s="13" t="s">
        <v>26</v>
      </c>
      <c r="J24" s="13"/>
      <c r="K24" s="13"/>
      <c r="L24" s="13"/>
    </row>
    <row r="25" spans="1:12" x14ac:dyDescent="0.25">
      <c r="A25" s="13">
        <v>18</v>
      </c>
      <c r="B25" s="13">
        <v>75</v>
      </c>
      <c r="C25" s="13" t="s">
        <v>71</v>
      </c>
      <c r="D25" s="13" t="s">
        <v>70</v>
      </c>
      <c r="E25" s="13" t="s">
        <v>66</v>
      </c>
      <c r="F25" s="13" t="s">
        <v>36</v>
      </c>
      <c r="G25" s="13" t="s">
        <v>102</v>
      </c>
      <c r="H25" s="13"/>
      <c r="I25" s="13"/>
      <c r="J25" s="13"/>
      <c r="K25" s="13"/>
      <c r="L25" s="13" t="s">
        <v>26</v>
      </c>
    </row>
    <row r="26" spans="1:12" x14ac:dyDescent="0.25">
      <c r="A26" s="13">
        <v>19</v>
      </c>
      <c r="B26" s="13">
        <v>75</v>
      </c>
      <c r="C26" s="13" t="s">
        <v>68</v>
      </c>
      <c r="D26" s="13" t="s">
        <v>67</v>
      </c>
      <c r="E26" s="13" t="s">
        <v>50</v>
      </c>
      <c r="F26" s="13" t="s">
        <v>76</v>
      </c>
      <c r="G26" s="13" t="s">
        <v>25</v>
      </c>
      <c r="H26" s="13" t="s">
        <v>26</v>
      </c>
      <c r="I26" s="13"/>
      <c r="J26" s="13"/>
      <c r="K26" s="13"/>
      <c r="L26" s="13"/>
    </row>
    <row r="27" spans="1:12" x14ac:dyDescent="0.25">
      <c r="A27" s="13">
        <v>20</v>
      </c>
      <c r="B27" s="13">
        <v>75</v>
      </c>
      <c r="C27" s="13" t="s">
        <v>91</v>
      </c>
      <c r="D27" s="13" t="s">
        <v>53</v>
      </c>
      <c r="E27" s="13" t="s">
        <v>92</v>
      </c>
      <c r="F27" s="13" t="s">
        <v>83</v>
      </c>
      <c r="G27" s="13" t="s">
        <v>54</v>
      </c>
      <c r="H27" s="13" t="s">
        <v>26</v>
      </c>
      <c r="I27" s="13"/>
      <c r="J27" s="13" t="s">
        <v>26</v>
      </c>
      <c r="K27" s="13"/>
      <c r="L27" s="13"/>
    </row>
    <row r="28" spans="1:12" x14ac:dyDescent="0.25">
      <c r="A28" s="13">
        <v>21</v>
      </c>
      <c r="B28" s="13">
        <v>75</v>
      </c>
      <c r="C28" s="13" t="s">
        <v>99</v>
      </c>
      <c r="D28" s="13" t="s">
        <v>53</v>
      </c>
      <c r="E28" s="13" t="s">
        <v>100</v>
      </c>
      <c r="F28" s="13" t="s">
        <v>80</v>
      </c>
      <c r="G28" s="13" t="s">
        <v>54</v>
      </c>
      <c r="H28" s="13"/>
      <c r="I28" s="13"/>
      <c r="J28" s="13"/>
      <c r="K28" s="13"/>
      <c r="L28" s="13" t="s">
        <v>26</v>
      </c>
    </row>
    <row r="29" spans="1:12" x14ac:dyDescent="0.25">
      <c r="A29" s="13">
        <v>22</v>
      </c>
      <c r="B29" s="13">
        <v>75</v>
      </c>
      <c r="C29" s="13" t="s">
        <v>103</v>
      </c>
      <c r="D29" s="13" t="s">
        <v>67</v>
      </c>
      <c r="E29" s="13" t="s">
        <v>104</v>
      </c>
      <c r="F29" s="13" t="s">
        <v>80</v>
      </c>
      <c r="G29" s="13" t="s">
        <v>25</v>
      </c>
      <c r="H29" s="13"/>
      <c r="I29" s="13"/>
      <c r="J29" s="13"/>
      <c r="K29" s="13"/>
      <c r="L29" s="13" t="s">
        <v>26</v>
      </c>
    </row>
    <row r="30" spans="1:12" x14ac:dyDescent="0.25">
      <c r="A30" s="13">
        <v>23</v>
      </c>
      <c r="B30" s="13">
        <v>82.5</v>
      </c>
      <c r="C30" s="20" t="s">
        <v>108</v>
      </c>
      <c r="D30" s="13" t="s">
        <v>85</v>
      </c>
      <c r="E30" s="13">
        <v>15</v>
      </c>
      <c r="F30" s="13" t="s">
        <v>36</v>
      </c>
      <c r="G30" s="13" t="s">
        <v>86</v>
      </c>
      <c r="H30" s="13"/>
      <c r="I30" s="13"/>
      <c r="J30" s="13" t="s">
        <v>26</v>
      </c>
      <c r="K30" s="13"/>
      <c r="L30" s="13" t="s">
        <v>26</v>
      </c>
    </row>
    <row r="31" spans="1:12" x14ac:dyDescent="0.25">
      <c r="A31" s="13">
        <v>24</v>
      </c>
      <c r="B31" s="20">
        <v>82.5</v>
      </c>
      <c r="C31" s="20" t="s">
        <v>37</v>
      </c>
      <c r="D31" s="20" t="s">
        <v>23</v>
      </c>
      <c r="E31" s="20" t="s">
        <v>24</v>
      </c>
      <c r="F31" s="20" t="s">
        <v>47</v>
      </c>
      <c r="G31" s="20" t="s">
        <v>38</v>
      </c>
      <c r="H31" s="20" t="s">
        <v>26</v>
      </c>
      <c r="I31" s="20"/>
      <c r="J31" s="20"/>
      <c r="K31" s="20" t="s">
        <v>26</v>
      </c>
      <c r="L31" s="20"/>
    </row>
    <row r="32" spans="1:12" x14ac:dyDescent="0.25">
      <c r="A32" s="13">
        <v>25</v>
      </c>
      <c r="B32" s="13">
        <v>82.5</v>
      </c>
      <c r="C32" s="13" t="s">
        <v>32</v>
      </c>
      <c r="D32" s="13" t="s">
        <v>29</v>
      </c>
      <c r="E32" s="13" t="s">
        <v>31</v>
      </c>
      <c r="F32" s="13" t="s">
        <v>76</v>
      </c>
      <c r="G32" s="13" t="s">
        <v>25</v>
      </c>
      <c r="H32" s="13"/>
      <c r="I32" s="13" t="s">
        <v>26</v>
      </c>
      <c r="J32" s="13" t="s">
        <v>26</v>
      </c>
      <c r="K32" s="13"/>
      <c r="L32" s="22"/>
    </row>
    <row r="33" spans="1:12" x14ac:dyDescent="0.25">
      <c r="A33" s="13">
        <v>26</v>
      </c>
      <c r="B33" s="13">
        <v>82.5</v>
      </c>
      <c r="C33" s="13" t="s">
        <v>45</v>
      </c>
      <c r="D33" s="13" t="s">
        <v>44</v>
      </c>
      <c r="E33" s="13" t="s">
        <v>78</v>
      </c>
      <c r="F33" s="13" t="s">
        <v>36</v>
      </c>
      <c r="G33" s="13" t="s">
        <v>46</v>
      </c>
      <c r="H33" s="13"/>
      <c r="I33" s="13"/>
      <c r="J33" s="13"/>
      <c r="K33" s="13"/>
      <c r="L33" s="13" t="s">
        <v>26</v>
      </c>
    </row>
    <row r="34" spans="1:12" x14ac:dyDescent="0.25">
      <c r="A34" s="13">
        <v>27</v>
      </c>
      <c r="B34" s="13">
        <v>82.5</v>
      </c>
      <c r="C34" s="13" t="s">
        <v>48</v>
      </c>
      <c r="D34" s="13" t="s">
        <v>44</v>
      </c>
      <c r="E34" s="13" t="s">
        <v>50</v>
      </c>
      <c r="F34" s="13" t="s">
        <v>76</v>
      </c>
      <c r="G34" s="13" t="s">
        <v>25</v>
      </c>
      <c r="H34" s="13"/>
      <c r="I34" s="13" t="s">
        <v>26</v>
      </c>
      <c r="J34" s="13"/>
      <c r="K34" s="13"/>
      <c r="L34" s="13" t="s">
        <v>26</v>
      </c>
    </row>
    <row r="35" spans="1:12" x14ac:dyDescent="0.25">
      <c r="A35" s="13">
        <v>28</v>
      </c>
      <c r="B35" s="13">
        <v>82.5</v>
      </c>
      <c r="C35" s="13" t="s">
        <v>86</v>
      </c>
      <c r="D35" s="13" t="s">
        <v>85</v>
      </c>
      <c r="E35" s="13" t="s">
        <v>88</v>
      </c>
      <c r="F35" s="13" t="s">
        <v>47</v>
      </c>
      <c r="G35" s="13" t="s">
        <v>25</v>
      </c>
      <c r="H35" s="13" t="s">
        <v>26</v>
      </c>
      <c r="I35" s="22"/>
      <c r="J35" s="13" t="s">
        <v>26</v>
      </c>
      <c r="K35" s="13"/>
      <c r="L35" s="13" t="s">
        <v>26</v>
      </c>
    </row>
    <row r="36" spans="1:12" s="18" customFormat="1" x14ac:dyDescent="0.25">
      <c r="A36" s="13">
        <v>29</v>
      </c>
      <c r="B36" s="13">
        <v>90</v>
      </c>
      <c r="C36" s="13" t="s">
        <v>55</v>
      </c>
      <c r="D36" s="13" t="s">
        <v>53</v>
      </c>
      <c r="E36" s="16" t="s">
        <v>74</v>
      </c>
      <c r="F36" s="13" t="s">
        <v>36</v>
      </c>
      <c r="G36" s="13" t="s">
        <v>54</v>
      </c>
      <c r="H36" s="13" t="s">
        <v>26</v>
      </c>
      <c r="I36" s="13" t="s">
        <v>26</v>
      </c>
      <c r="J36" s="13" t="s">
        <v>26</v>
      </c>
      <c r="K36" s="13"/>
      <c r="L36" s="13"/>
    </row>
    <row r="37" spans="1:12" x14ac:dyDescent="0.25">
      <c r="A37" s="13">
        <v>30</v>
      </c>
      <c r="B37" s="13">
        <v>90</v>
      </c>
      <c r="C37" s="13" t="s">
        <v>58</v>
      </c>
      <c r="D37" s="13" t="s">
        <v>53</v>
      </c>
      <c r="E37" s="13" t="s">
        <v>59</v>
      </c>
      <c r="F37" s="13" t="s">
        <v>81</v>
      </c>
      <c r="G37" s="13" t="s">
        <v>54</v>
      </c>
      <c r="H37" s="13"/>
      <c r="I37" s="13"/>
      <c r="J37" s="13"/>
      <c r="K37" s="13"/>
      <c r="L37" s="13" t="s">
        <v>26</v>
      </c>
    </row>
    <row r="38" spans="1:12" x14ac:dyDescent="0.25">
      <c r="A38" s="13">
        <v>31</v>
      </c>
      <c r="B38" s="13">
        <v>90</v>
      </c>
      <c r="C38" s="13" t="s">
        <v>64</v>
      </c>
      <c r="D38" s="13" t="s">
        <v>53</v>
      </c>
      <c r="E38" s="13" t="s">
        <v>75</v>
      </c>
      <c r="F38" s="13" t="s">
        <v>47</v>
      </c>
      <c r="G38" s="13" t="s">
        <v>54</v>
      </c>
      <c r="H38" s="13"/>
      <c r="I38" s="13"/>
      <c r="J38" s="13"/>
      <c r="K38" s="13"/>
      <c r="L38" s="13" t="s">
        <v>26</v>
      </c>
    </row>
    <row r="39" spans="1:12" x14ac:dyDescent="0.25">
      <c r="A39" s="13">
        <v>32</v>
      </c>
      <c r="B39" s="13">
        <v>100</v>
      </c>
      <c r="C39" s="13" t="s">
        <v>39</v>
      </c>
      <c r="D39" s="13" t="s">
        <v>34</v>
      </c>
      <c r="E39" s="13" t="s">
        <v>40</v>
      </c>
      <c r="F39" s="13" t="s">
        <v>81</v>
      </c>
      <c r="G39" s="13" t="s">
        <v>25</v>
      </c>
      <c r="H39" s="13"/>
      <c r="I39" s="13"/>
      <c r="J39" s="13"/>
      <c r="K39" s="13"/>
      <c r="L39" s="13" t="s">
        <v>26</v>
      </c>
    </row>
    <row r="40" spans="1:12" x14ac:dyDescent="0.25">
      <c r="A40" s="13">
        <v>33</v>
      </c>
      <c r="B40" s="13">
        <v>100</v>
      </c>
      <c r="C40" s="13" t="s">
        <v>65</v>
      </c>
      <c r="D40" s="13" t="s">
        <v>67</v>
      </c>
      <c r="E40" s="13" t="s">
        <v>66</v>
      </c>
      <c r="F40" s="13" t="s">
        <v>36</v>
      </c>
      <c r="G40" s="13" t="s">
        <v>25</v>
      </c>
      <c r="H40" s="13" t="s">
        <v>26</v>
      </c>
      <c r="I40" s="13"/>
      <c r="J40" s="13"/>
      <c r="K40" s="13"/>
      <c r="L40" s="13"/>
    </row>
    <row r="41" spans="1:12" x14ac:dyDescent="0.25">
      <c r="A41" s="13">
        <v>34</v>
      </c>
      <c r="B41" s="13">
        <v>100</v>
      </c>
      <c r="C41" s="13" t="s">
        <v>105</v>
      </c>
      <c r="D41" s="13" t="s">
        <v>106</v>
      </c>
      <c r="E41" s="13" t="s">
        <v>107</v>
      </c>
      <c r="F41" s="13" t="s">
        <v>47</v>
      </c>
      <c r="G41" s="13" t="s">
        <v>25</v>
      </c>
      <c r="H41" s="13"/>
      <c r="I41" s="13" t="s">
        <v>26</v>
      </c>
      <c r="J41" s="13" t="s">
        <v>26</v>
      </c>
      <c r="K41" s="13"/>
      <c r="L41" s="13" t="s">
        <v>26</v>
      </c>
    </row>
    <row r="42" spans="1:12" x14ac:dyDescent="0.25">
      <c r="A42" s="13">
        <v>35</v>
      </c>
      <c r="B42" s="13">
        <v>100</v>
      </c>
      <c r="C42" s="13" t="s">
        <v>49</v>
      </c>
      <c r="D42" s="13" t="s">
        <v>44</v>
      </c>
      <c r="E42" s="13" t="s">
        <v>50</v>
      </c>
      <c r="F42" s="13" t="s">
        <v>76</v>
      </c>
      <c r="G42" s="13" t="s">
        <v>25</v>
      </c>
      <c r="H42" s="13"/>
      <c r="I42" s="13"/>
      <c r="J42" s="13" t="s">
        <v>26</v>
      </c>
      <c r="K42" s="13"/>
      <c r="L42" s="13"/>
    </row>
    <row r="43" spans="1:12" x14ac:dyDescent="0.25">
      <c r="A43" s="13">
        <v>36</v>
      </c>
      <c r="B43" s="17" t="s">
        <v>115</v>
      </c>
      <c r="C43" s="17" t="s">
        <v>41</v>
      </c>
      <c r="D43" s="17" t="s">
        <v>34</v>
      </c>
      <c r="E43" s="17" t="s">
        <v>42</v>
      </c>
      <c r="F43" s="17" t="s">
        <v>47</v>
      </c>
      <c r="G43" s="17" t="s">
        <v>39</v>
      </c>
      <c r="H43" s="17" t="s">
        <v>26</v>
      </c>
      <c r="I43" s="17" t="s">
        <v>26</v>
      </c>
      <c r="J43" s="17" t="s">
        <v>26</v>
      </c>
      <c r="K43" s="17"/>
      <c r="L43" s="17"/>
    </row>
    <row r="44" spans="1:12" x14ac:dyDescent="0.25">
      <c r="A44" s="13">
        <v>37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x14ac:dyDescent="0.25">
      <c r="A45" s="13">
        <v>38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x14ac:dyDescent="0.25">
      <c r="A46" s="13">
        <v>39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25">
      <c r="A47" s="13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x14ac:dyDescent="0.25">
      <c r="A48" s="13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sortState xmlns:xlrd2="http://schemas.microsoft.com/office/spreadsheetml/2017/richdata2" ref="B8:O43">
    <sortCondition ref="B8"/>
  </sortState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6:AA23"/>
  <sheetViews>
    <sheetView zoomScale="52" zoomScaleNormal="52" workbookViewId="0">
      <pane ySplit="8" topLeftCell="A9" activePane="bottomLeft" state="frozen"/>
      <selection pane="bottomLeft" activeCell="B20" sqref="B20:W20"/>
    </sheetView>
  </sheetViews>
  <sheetFormatPr defaultRowHeight="15" x14ac:dyDescent="0.25"/>
  <cols>
    <col min="3" max="3" width="32.140625" customWidth="1"/>
    <col min="4" max="4" width="23.42578125" customWidth="1"/>
    <col min="5" max="5" width="15.42578125" customWidth="1"/>
    <col min="6" max="6" width="11.85546875" customWidth="1"/>
  </cols>
  <sheetData>
    <row r="6" spans="1:27" ht="15.75" thickBot="1" x14ac:dyDescent="0.3">
      <c r="I6" s="61" t="s">
        <v>14</v>
      </c>
      <c r="J6" s="61"/>
      <c r="K6" s="61"/>
      <c r="L6" s="61"/>
      <c r="M6" s="61"/>
      <c r="N6" s="51" t="s">
        <v>15</v>
      </c>
      <c r="O6" s="51"/>
      <c r="P6" s="51"/>
      <c r="Q6" s="51"/>
      <c r="R6" s="51"/>
      <c r="S6" s="52" t="s">
        <v>16</v>
      </c>
      <c r="T6" s="52"/>
      <c r="U6" s="52"/>
      <c r="V6" s="52"/>
      <c r="W6" s="52"/>
    </row>
    <row r="7" spans="1:27" x14ac:dyDescent="0.25">
      <c r="A7" s="55"/>
      <c r="B7" s="57" t="s">
        <v>1</v>
      </c>
      <c r="C7" s="59" t="s">
        <v>2</v>
      </c>
      <c r="D7" s="47" t="s">
        <v>3</v>
      </c>
      <c r="E7" s="47" t="s">
        <v>8</v>
      </c>
      <c r="F7" s="47" t="s">
        <v>9</v>
      </c>
      <c r="G7" s="47" t="s">
        <v>10</v>
      </c>
      <c r="H7" s="49" t="s">
        <v>11</v>
      </c>
      <c r="I7" s="9"/>
      <c r="J7" s="9"/>
      <c r="K7" s="9"/>
      <c r="L7" s="9"/>
      <c r="M7" s="9"/>
      <c r="N7" s="7"/>
      <c r="O7" s="7"/>
      <c r="P7" s="7"/>
      <c r="Q7" s="7"/>
      <c r="R7" s="7"/>
      <c r="S7" s="5"/>
      <c r="T7" s="5"/>
      <c r="U7" s="5"/>
      <c r="V7" s="5"/>
      <c r="W7" s="5"/>
      <c r="X7" s="53" t="s">
        <v>17</v>
      </c>
      <c r="Y7" s="2"/>
      <c r="Z7" s="45" t="s">
        <v>13</v>
      </c>
    </row>
    <row r="8" spans="1:27" ht="27" customHeight="1" thickBot="1" x14ac:dyDescent="0.3">
      <c r="A8" s="56"/>
      <c r="B8" s="58"/>
      <c r="C8" s="60"/>
      <c r="D8" s="48"/>
      <c r="E8" s="48"/>
      <c r="F8" s="48"/>
      <c r="G8" s="48"/>
      <c r="H8" s="50"/>
      <c r="I8" s="10">
        <v>1</v>
      </c>
      <c r="J8" s="10">
        <v>2</v>
      </c>
      <c r="K8" s="10">
        <v>3</v>
      </c>
      <c r="L8" s="10">
        <v>4</v>
      </c>
      <c r="M8" s="10" t="s">
        <v>12</v>
      </c>
      <c r="N8" s="8">
        <v>1</v>
      </c>
      <c r="O8" s="8">
        <v>2</v>
      </c>
      <c r="P8" s="8">
        <v>3</v>
      </c>
      <c r="Q8" s="8">
        <v>4</v>
      </c>
      <c r="R8" s="8" t="s">
        <v>12</v>
      </c>
      <c r="S8" s="6">
        <v>1</v>
      </c>
      <c r="T8" s="6">
        <v>2</v>
      </c>
      <c r="U8" s="6">
        <v>3</v>
      </c>
      <c r="V8" s="6">
        <v>4</v>
      </c>
      <c r="W8" s="6" t="s">
        <v>12</v>
      </c>
      <c r="X8" s="54"/>
      <c r="Y8" s="4" t="s">
        <v>11</v>
      </c>
      <c r="Z8" s="46"/>
    </row>
    <row r="10" spans="1:27" x14ac:dyDescent="0.25">
      <c r="B10" s="39" t="s">
        <v>95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1"/>
      <c r="Y10" s="19"/>
      <c r="Z10" s="19"/>
    </row>
    <row r="11" spans="1:27" x14ac:dyDescent="0.25">
      <c r="B11" s="17" t="s">
        <v>93</v>
      </c>
      <c r="C11" s="17" t="s">
        <v>41</v>
      </c>
      <c r="D11" s="17" t="s">
        <v>34</v>
      </c>
      <c r="E11" s="17" t="s">
        <v>42</v>
      </c>
      <c r="F11" s="13"/>
      <c r="G11" s="13">
        <v>104.7</v>
      </c>
      <c r="H11" s="13">
        <v>0.58689999999999998</v>
      </c>
      <c r="I11" s="13">
        <v>105</v>
      </c>
      <c r="J11" s="22">
        <v>115</v>
      </c>
      <c r="K11" s="13">
        <v>115</v>
      </c>
      <c r="L11" s="13"/>
      <c r="M11" s="13">
        <v>115</v>
      </c>
      <c r="N11" s="13">
        <v>55</v>
      </c>
      <c r="O11" s="13">
        <v>60</v>
      </c>
      <c r="P11" s="22">
        <v>65</v>
      </c>
      <c r="Q11" s="13"/>
      <c r="R11" s="13">
        <v>60</v>
      </c>
      <c r="S11" s="13">
        <v>105</v>
      </c>
      <c r="T11" s="13">
        <v>115</v>
      </c>
      <c r="U11" s="13">
        <v>125</v>
      </c>
      <c r="V11" s="13"/>
      <c r="W11" s="13">
        <v>125</v>
      </c>
      <c r="X11" s="13">
        <v>300</v>
      </c>
      <c r="Y11" s="13">
        <f>H11*X11</f>
        <v>176.07</v>
      </c>
      <c r="Z11" s="13">
        <v>1</v>
      </c>
      <c r="AA11">
        <f>M11+R11+W11</f>
        <v>300</v>
      </c>
    </row>
    <row r="12" spans="1:27" x14ac:dyDescent="0.25">
      <c r="B12" s="42" t="s">
        <v>94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4"/>
      <c r="Y12" s="13"/>
      <c r="Z12" s="13"/>
    </row>
    <row r="13" spans="1:27" x14ac:dyDescent="0.25">
      <c r="B13" s="13">
        <v>56</v>
      </c>
      <c r="C13" s="13" t="s">
        <v>87</v>
      </c>
      <c r="D13" s="13" t="s">
        <v>85</v>
      </c>
      <c r="E13" s="13" t="s">
        <v>50</v>
      </c>
      <c r="F13" s="13"/>
      <c r="G13" s="13">
        <v>54.1</v>
      </c>
      <c r="H13" s="13">
        <v>0.90920000000000001</v>
      </c>
      <c r="I13" s="13">
        <v>65</v>
      </c>
      <c r="J13" s="13">
        <v>70</v>
      </c>
      <c r="K13" s="13">
        <v>77.5</v>
      </c>
      <c r="L13" s="13"/>
      <c r="M13" s="13">
        <v>77.5</v>
      </c>
      <c r="N13" s="13">
        <v>62.5</v>
      </c>
      <c r="O13" s="13">
        <v>65</v>
      </c>
      <c r="P13" s="13">
        <v>70</v>
      </c>
      <c r="Q13" s="13"/>
      <c r="R13" s="13">
        <v>70</v>
      </c>
      <c r="S13" s="13">
        <v>92.5</v>
      </c>
      <c r="T13" s="13">
        <v>100</v>
      </c>
      <c r="U13" s="22">
        <v>105</v>
      </c>
      <c r="V13" s="22">
        <v>105</v>
      </c>
      <c r="W13" s="13">
        <v>100</v>
      </c>
      <c r="X13" s="13">
        <v>247.5</v>
      </c>
      <c r="Y13" s="13">
        <f>H13*X13</f>
        <v>225.02700000000002</v>
      </c>
      <c r="Z13" s="13">
        <v>2</v>
      </c>
      <c r="AA13">
        <f>M13+R13+W13</f>
        <v>247.5</v>
      </c>
    </row>
    <row r="14" spans="1:27" x14ac:dyDescent="0.25">
      <c r="B14" s="13">
        <v>67.5</v>
      </c>
      <c r="C14" s="13" t="s">
        <v>84</v>
      </c>
      <c r="D14" s="13" t="s">
        <v>85</v>
      </c>
      <c r="E14" s="13" t="s">
        <v>50</v>
      </c>
      <c r="F14" s="13"/>
      <c r="G14" s="13">
        <v>64.7</v>
      </c>
      <c r="H14" s="13">
        <v>0.75449999999999995</v>
      </c>
      <c r="I14" s="13">
        <v>70</v>
      </c>
      <c r="J14" s="13">
        <v>77.5</v>
      </c>
      <c r="K14" s="22">
        <v>82.5</v>
      </c>
      <c r="L14" s="13"/>
      <c r="M14" s="13">
        <v>77.5</v>
      </c>
      <c r="N14" s="13">
        <v>65</v>
      </c>
      <c r="O14" s="13">
        <v>72.5</v>
      </c>
      <c r="P14" s="22">
        <v>77.5</v>
      </c>
      <c r="Q14" s="13"/>
      <c r="R14" s="13">
        <v>72.5</v>
      </c>
      <c r="S14" s="13">
        <v>80</v>
      </c>
      <c r="T14" s="13">
        <v>85</v>
      </c>
      <c r="U14" s="13">
        <v>90</v>
      </c>
      <c r="V14" s="13"/>
      <c r="W14" s="13">
        <v>90</v>
      </c>
      <c r="X14" s="13">
        <v>240</v>
      </c>
      <c r="Y14" s="13">
        <f>H14*X14</f>
        <v>181.07999999999998</v>
      </c>
      <c r="Z14" s="13">
        <v>3</v>
      </c>
      <c r="AA14">
        <f>M14+R14+W14</f>
        <v>240</v>
      </c>
    </row>
    <row r="15" spans="1:27" x14ac:dyDescent="0.25">
      <c r="B15" s="13">
        <v>75</v>
      </c>
      <c r="C15" s="13" t="s">
        <v>68</v>
      </c>
      <c r="D15" s="13" t="s">
        <v>67</v>
      </c>
      <c r="E15" s="13" t="s">
        <v>50</v>
      </c>
      <c r="F15" s="13"/>
      <c r="G15" s="13">
        <v>74.8</v>
      </c>
      <c r="H15" s="13">
        <v>0.65590000000000004</v>
      </c>
      <c r="I15" s="13">
        <v>100</v>
      </c>
      <c r="J15" s="13">
        <v>115</v>
      </c>
      <c r="K15" s="13">
        <v>125</v>
      </c>
      <c r="L15" s="13"/>
      <c r="M15" s="13">
        <v>125</v>
      </c>
      <c r="N15" s="13">
        <v>80</v>
      </c>
      <c r="O15" s="13">
        <v>90</v>
      </c>
      <c r="P15" s="13">
        <v>95</v>
      </c>
      <c r="Q15" s="13"/>
      <c r="R15" s="13">
        <v>95</v>
      </c>
      <c r="S15" s="13">
        <v>130</v>
      </c>
      <c r="T15" s="13">
        <v>140</v>
      </c>
      <c r="U15" s="13">
        <v>150</v>
      </c>
      <c r="V15" s="13"/>
      <c r="W15" s="13">
        <v>150</v>
      </c>
      <c r="X15" s="13">
        <v>370</v>
      </c>
      <c r="Y15" s="13">
        <f t="shared" ref="Y15:Y23" si="0">H15*X15</f>
        <v>242.68300000000002</v>
      </c>
      <c r="Z15" s="13">
        <v>1</v>
      </c>
      <c r="AA15">
        <f t="shared" ref="AA15:AA23" si="1">M15+R15+W15</f>
        <v>370</v>
      </c>
    </row>
    <row r="16" spans="1:27" x14ac:dyDescent="0.25">
      <c r="B16" s="39" t="s">
        <v>36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1"/>
      <c r="Y16" s="13">
        <f t="shared" si="0"/>
        <v>0</v>
      </c>
      <c r="Z16" s="13"/>
      <c r="AA16">
        <f t="shared" si="1"/>
        <v>0</v>
      </c>
    </row>
    <row r="17" spans="2:27" x14ac:dyDescent="0.25">
      <c r="B17" s="13">
        <v>67.5</v>
      </c>
      <c r="C17" s="13" t="s">
        <v>56</v>
      </c>
      <c r="D17" s="13" t="s">
        <v>53</v>
      </c>
      <c r="E17" s="13" t="s">
        <v>57</v>
      </c>
      <c r="F17" s="13"/>
      <c r="G17" s="13">
        <v>65.8</v>
      </c>
      <c r="H17" s="13">
        <v>0.7429</v>
      </c>
      <c r="I17" s="13">
        <v>100</v>
      </c>
      <c r="J17" s="22">
        <v>110</v>
      </c>
      <c r="K17" s="13">
        <v>110</v>
      </c>
      <c r="L17" s="13"/>
      <c r="M17" s="13">
        <v>100</v>
      </c>
      <c r="N17" s="13">
        <v>75</v>
      </c>
      <c r="O17" s="13">
        <v>85</v>
      </c>
      <c r="P17" s="22">
        <v>95</v>
      </c>
      <c r="Q17" s="13"/>
      <c r="R17" s="13">
        <v>85</v>
      </c>
      <c r="S17" s="14">
        <v>110</v>
      </c>
      <c r="T17" s="14">
        <v>120</v>
      </c>
      <c r="U17" s="14">
        <v>127.5</v>
      </c>
      <c r="W17" s="26">
        <v>127.5</v>
      </c>
      <c r="X17" s="13">
        <v>275</v>
      </c>
      <c r="Y17" s="13">
        <f t="shared" si="0"/>
        <v>204.29750000000001</v>
      </c>
      <c r="Z17" s="13">
        <v>3</v>
      </c>
      <c r="AA17">
        <f>M17+R17+W14</f>
        <v>275</v>
      </c>
    </row>
    <row r="18" spans="2:27" x14ac:dyDescent="0.25">
      <c r="B18" s="13">
        <v>90</v>
      </c>
      <c r="C18" s="13" t="s">
        <v>55</v>
      </c>
      <c r="D18" s="13" t="s">
        <v>53</v>
      </c>
      <c r="E18" s="16" t="s">
        <v>74</v>
      </c>
      <c r="F18" s="13"/>
      <c r="G18" s="13">
        <v>86.6</v>
      </c>
      <c r="H18" s="13">
        <v>0.59950000000000003</v>
      </c>
      <c r="I18" s="22">
        <v>125</v>
      </c>
      <c r="J18" s="22">
        <v>125</v>
      </c>
      <c r="K18" s="13">
        <v>125</v>
      </c>
      <c r="L18" s="13"/>
      <c r="M18" s="13">
        <v>125</v>
      </c>
      <c r="N18" s="13">
        <v>100</v>
      </c>
      <c r="O18" s="13">
        <v>105</v>
      </c>
      <c r="P18" s="22">
        <v>110</v>
      </c>
      <c r="Q18" s="13"/>
      <c r="R18" s="13">
        <v>105</v>
      </c>
      <c r="S18" s="13">
        <v>150</v>
      </c>
      <c r="T18" s="13">
        <v>160</v>
      </c>
      <c r="U18" s="13">
        <v>170</v>
      </c>
      <c r="V18" s="13">
        <v>180</v>
      </c>
      <c r="W18" s="13">
        <v>170</v>
      </c>
      <c r="X18" s="13">
        <v>400</v>
      </c>
      <c r="Y18" s="13">
        <f t="shared" si="0"/>
        <v>239.8</v>
      </c>
      <c r="Z18" s="13">
        <v>2</v>
      </c>
      <c r="AA18">
        <f t="shared" si="1"/>
        <v>400</v>
      </c>
    </row>
    <row r="19" spans="2:27" x14ac:dyDescent="0.25">
      <c r="B19" s="13">
        <v>100</v>
      </c>
      <c r="C19" s="13" t="s">
        <v>65</v>
      </c>
      <c r="D19" s="13" t="s">
        <v>67</v>
      </c>
      <c r="E19" s="13" t="s">
        <v>66</v>
      </c>
      <c r="F19" s="13"/>
      <c r="G19" s="13">
        <v>93.8</v>
      </c>
      <c r="H19" s="13">
        <v>0.57169999999999999</v>
      </c>
      <c r="I19" s="13">
        <v>140</v>
      </c>
      <c r="J19" s="13">
        <v>150</v>
      </c>
      <c r="K19" s="13">
        <v>155</v>
      </c>
      <c r="L19" s="13"/>
      <c r="M19" s="13">
        <v>155</v>
      </c>
      <c r="N19" s="13">
        <v>95</v>
      </c>
      <c r="O19" s="13">
        <v>100</v>
      </c>
      <c r="P19" s="13">
        <v>110</v>
      </c>
      <c r="Q19" s="13"/>
      <c r="R19" s="13">
        <v>110</v>
      </c>
      <c r="S19" s="13">
        <v>180</v>
      </c>
      <c r="T19" s="13">
        <v>190</v>
      </c>
      <c r="U19" s="13">
        <v>200</v>
      </c>
      <c r="V19" s="13"/>
      <c r="W19" s="13">
        <v>200</v>
      </c>
      <c r="X19" s="13">
        <v>465</v>
      </c>
      <c r="Y19" s="13">
        <f t="shared" si="0"/>
        <v>265.84050000000002</v>
      </c>
      <c r="Z19" s="13">
        <v>1</v>
      </c>
      <c r="AA19">
        <f t="shared" si="1"/>
        <v>465</v>
      </c>
    </row>
    <row r="20" spans="2:27" x14ac:dyDescent="0.25">
      <c r="B20" s="39" t="s">
        <v>96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1"/>
      <c r="X20" s="13"/>
      <c r="Y20" s="13">
        <f t="shared" si="0"/>
        <v>0</v>
      </c>
      <c r="Z20" s="13"/>
      <c r="AA20">
        <f t="shared" si="1"/>
        <v>0</v>
      </c>
    </row>
    <row r="21" spans="2:27" x14ac:dyDescent="0.25">
      <c r="B21" s="13">
        <v>75</v>
      </c>
      <c r="C21" s="13" t="s">
        <v>91</v>
      </c>
      <c r="D21" s="13" t="s">
        <v>53</v>
      </c>
      <c r="E21" s="13" t="s">
        <v>92</v>
      </c>
      <c r="F21" s="13" t="s">
        <v>83</v>
      </c>
      <c r="G21" s="13">
        <v>70.099999999999994</v>
      </c>
      <c r="H21" s="13">
        <v>0.70140000000000002</v>
      </c>
      <c r="I21" s="13">
        <v>135</v>
      </c>
      <c r="J21" s="13">
        <v>140</v>
      </c>
      <c r="K21" s="13">
        <v>145</v>
      </c>
      <c r="L21" s="13"/>
      <c r="M21" s="13">
        <v>145</v>
      </c>
      <c r="N21" s="13">
        <v>75</v>
      </c>
      <c r="O21" s="22">
        <v>90</v>
      </c>
      <c r="P21" s="13">
        <v>90</v>
      </c>
      <c r="Q21" s="13">
        <v>95</v>
      </c>
      <c r="R21" s="13">
        <v>90</v>
      </c>
      <c r="S21" s="13">
        <v>160</v>
      </c>
      <c r="T21" s="13">
        <v>180</v>
      </c>
      <c r="U21" s="13">
        <v>200</v>
      </c>
      <c r="V21" s="13"/>
      <c r="W21" s="13">
        <v>200</v>
      </c>
      <c r="X21" s="13">
        <v>435</v>
      </c>
      <c r="Y21" s="13">
        <f t="shared" si="0"/>
        <v>305.10900000000004</v>
      </c>
      <c r="Z21" s="13">
        <v>2</v>
      </c>
      <c r="AA21">
        <f t="shared" si="1"/>
        <v>435</v>
      </c>
    </row>
    <row r="22" spans="2:27" x14ac:dyDescent="0.25">
      <c r="B22" s="13">
        <v>82.5</v>
      </c>
      <c r="C22" s="13" t="s">
        <v>37</v>
      </c>
      <c r="D22" s="13" t="s">
        <v>23</v>
      </c>
      <c r="E22" s="13" t="s">
        <v>24</v>
      </c>
      <c r="F22" s="13" t="s">
        <v>47</v>
      </c>
      <c r="G22" s="13">
        <v>81.7</v>
      </c>
      <c r="H22" s="13">
        <v>0.62350000000000005</v>
      </c>
      <c r="I22" s="13">
        <v>140</v>
      </c>
      <c r="J22" s="13">
        <v>145</v>
      </c>
      <c r="K22" s="13">
        <v>150</v>
      </c>
      <c r="L22" s="13"/>
      <c r="M22" s="13">
        <v>150</v>
      </c>
      <c r="N22" s="13">
        <v>107.5</v>
      </c>
      <c r="O22" s="13">
        <v>112.5</v>
      </c>
      <c r="P22" s="13">
        <v>117.5</v>
      </c>
      <c r="Q22" s="13"/>
      <c r="R22" s="13">
        <v>117.5</v>
      </c>
      <c r="S22" s="13">
        <v>170</v>
      </c>
      <c r="T22" s="22">
        <v>182.5</v>
      </c>
      <c r="U22" s="22">
        <v>185</v>
      </c>
      <c r="V22" s="13"/>
      <c r="W22" s="13">
        <v>170</v>
      </c>
      <c r="X22" s="13">
        <v>437.5</v>
      </c>
      <c r="Y22" s="13">
        <f t="shared" si="0"/>
        <v>272.78125</v>
      </c>
      <c r="Z22" s="13">
        <v>3</v>
      </c>
      <c r="AA22">
        <f t="shared" si="1"/>
        <v>437.5</v>
      </c>
    </row>
    <row r="23" spans="2:27" x14ac:dyDescent="0.25">
      <c r="B23" s="13">
        <v>82.5</v>
      </c>
      <c r="C23" s="13" t="s">
        <v>86</v>
      </c>
      <c r="D23" s="13" t="s">
        <v>85</v>
      </c>
      <c r="E23" s="13" t="s">
        <v>88</v>
      </c>
      <c r="F23" s="13" t="s">
        <v>47</v>
      </c>
      <c r="G23" s="13">
        <v>80.8</v>
      </c>
      <c r="H23" s="13">
        <v>0.62839999999999996</v>
      </c>
      <c r="I23" s="13">
        <v>155</v>
      </c>
      <c r="J23" s="13">
        <v>165</v>
      </c>
      <c r="K23" s="13">
        <v>170</v>
      </c>
      <c r="L23" s="13"/>
      <c r="M23" s="13">
        <v>170</v>
      </c>
      <c r="N23" s="13">
        <v>117.5</v>
      </c>
      <c r="O23" s="13">
        <v>122.5</v>
      </c>
      <c r="P23" s="22">
        <v>127.5</v>
      </c>
      <c r="Q23" s="13"/>
      <c r="R23" s="13">
        <v>122.5</v>
      </c>
      <c r="S23" s="13">
        <v>202.5</v>
      </c>
      <c r="T23" s="13">
        <v>212.5</v>
      </c>
      <c r="U23" s="13">
        <v>222.5</v>
      </c>
      <c r="V23" s="13"/>
      <c r="W23" s="13">
        <v>222.5</v>
      </c>
      <c r="X23" s="13">
        <v>515</v>
      </c>
      <c r="Y23" s="13">
        <f t="shared" si="0"/>
        <v>323.62599999999998</v>
      </c>
      <c r="Z23" s="13">
        <v>1</v>
      </c>
      <c r="AA23">
        <f t="shared" si="1"/>
        <v>515</v>
      </c>
    </row>
  </sheetData>
  <mergeCells count="17">
    <mergeCell ref="N6:R6"/>
    <mergeCell ref="S6:W6"/>
    <mergeCell ref="X7:X8"/>
    <mergeCell ref="A7:A8"/>
    <mergeCell ref="B7:B8"/>
    <mergeCell ref="C7:C8"/>
    <mergeCell ref="D7:D8"/>
    <mergeCell ref="I6:M6"/>
    <mergeCell ref="E7:E8"/>
    <mergeCell ref="F7:F8"/>
    <mergeCell ref="B10:X10"/>
    <mergeCell ref="B12:X12"/>
    <mergeCell ref="B16:X16"/>
    <mergeCell ref="B20:W20"/>
    <mergeCell ref="Z7:Z8"/>
    <mergeCell ref="G7:G8"/>
    <mergeCell ref="H7:H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B5:O88"/>
  <sheetViews>
    <sheetView topLeftCell="A5" zoomScale="78" zoomScaleNormal="78" workbookViewId="0">
      <pane ySplit="4" topLeftCell="A12" activePane="bottomLeft" state="frozen"/>
      <selection activeCell="A5" sqref="A5"/>
      <selection pane="bottomLeft" activeCell="B30" sqref="B30:M30"/>
    </sheetView>
  </sheetViews>
  <sheetFormatPr defaultRowHeight="15" x14ac:dyDescent="0.25"/>
  <cols>
    <col min="3" max="3" width="32.85546875" customWidth="1"/>
    <col min="4" max="4" width="28" customWidth="1"/>
    <col min="5" max="5" width="16.5703125" customWidth="1"/>
    <col min="6" max="6" width="15.140625" customWidth="1"/>
  </cols>
  <sheetData>
    <row r="5" spans="2:15" ht="26.45" customHeight="1" x14ac:dyDescent="0.25"/>
    <row r="6" spans="2:15" ht="14.1" customHeight="1" thickBot="1" x14ac:dyDescent="0.3"/>
    <row r="7" spans="2:15" x14ac:dyDescent="0.25">
      <c r="B7" s="57" t="s">
        <v>1</v>
      </c>
      <c r="C7" s="59" t="s">
        <v>2</v>
      </c>
      <c r="D7" s="47" t="s">
        <v>3</v>
      </c>
      <c r="E7" s="47" t="s">
        <v>8</v>
      </c>
      <c r="F7" s="47" t="s">
        <v>9</v>
      </c>
      <c r="G7" s="47" t="s">
        <v>10</v>
      </c>
      <c r="H7" s="49" t="s">
        <v>11</v>
      </c>
      <c r="I7" s="2"/>
      <c r="J7" s="2"/>
      <c r="K7" s="2"/>
      <c r="L7" s="2"/>
      <c r="M7" s="2"/>
      <c r="N7" s="2"/>
      <c r="O7" s="45" t="s">
        <v>13</v>
      </c>
    </row>
    <row r="8" spans="2:15" ht="15.75" thickBot="1" x14ac:dyDescent="0.3">
      <c r="B8" s="58"/>
      <c r="C8" s="60"/>
      <c r="D8" s="48"/>
      <c r="E8" s="48"/>
      <c r="F8" s="48"/>
      <c r="G8" s="48"/>
      <c r="H8" s="50"/>
      <c r="I8" s="3">
        <v>1</v>
      </c>
      <c r="J8" s="3">
        <v>2</v>
      </c>
      <c r="K8" s="3">
        <v>3</v>
      </c>
      <c r="L8" s="3">
        <v>4</v>
      </c>
      <c r="M8" s="3" t="s">
        <v>12</v>
      </c>
      <c r="N8" s="4" t="s">
        <v>11</v>
      </c>
      <c r="O8" s="46"/>
    </row>
    <row r="10" spans="2:15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2:15" x14ac:dyDescent="0.25">
      <c r="B11" s="39" t="s">
        <v>97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19"/>
      <c r="O11" s="19"/>
    </row>
    <row r="12" spans="2:15" x14ac:dyDescent="0.25">
      <c r="B12" s="17">
        <v>67.5</v>
      </c>
      <c r="C12" s="17" t="s">
        <v>51</v>
      </c>
      <c r="D12" s="17" t="s">
        <v>34</v>
      </c>
      <c r="E12" s="17" t="s">
        <v>77</v>
      </c>
      <c r="F12" s="17" t="s">
        <v>79</v>
      </c>
      <c r="G12" s="19">
        <v>66.7</v>
      </c>
      <c r="H12" s="19">
        <v>0.78669999999999995</v>
      </c>
      <c r="I12" s="19">
        <v>35</v>
      </c>
      <c r="J12" s="19">
        <v>40</v>
      </c>
      <c r="K12" s="24">
        <v>42.5</v>
      </c>
      <c r="L12" s="19"/>
      <c r="M12" s="19">
        <v>40</v>
      </c>
      <c r="N12" s="19">
        <f>H12*M12</f>
        <v>31.467999999999996</v>
      </c>
      <c r="O12" s="19"/>
    </row>
    <row r="13" spans="2:15" x14ac:dyDescent="0.25">
      <c r="B13" s="17">
        <v>67.5</v>
      </c>
      <c r="C13" s="17" t="s">
        <v>112</v>
      </c>
      <c r="D13" s="17" t="s">
        <v>106</v>
      </c>
      <c r="E13" s="17">
        <v>26</v>
      </c>
      <c r="F13" s="17"/>
      <c r="G13" s="19">
        <v>66.099999999999994</v>
      </c>
      <c r="H13" s="19">
        <v>0.79179999999999995</v>
      </c>
      <c r="I13" s="19">
        <v>65</v>
      </c>
      <c r="J13" s="19">
        <v>70</v>
      </c>
      <c r="K13" s="24">
        <v>75</v>
      </c>
      <c r="L13" s="19"/>
      <c r="M13" s="19">
        <v>70</v>
      </c>
      <c r="N13" s="19">
        <f>H13*M13</f>
        <v>55.425999999999995</v>
      </c>
      <c r="O13" s="19">
        <v>1</v>
      </c>
    </row>
    <row r="14" spans="2:15" x14ac:dyDescent="0.25">
      <c r="B14" s="17">
        <v>67.5</v>
      </c>
      <c r="C14" s="17" t="s">
        <v>89</v>
      </c>
      <c r="D14" s="17" t="s">
        <v>34</v>
      </c>
      <c r="E14" s="17" t="s">
        <v>90</v>
      </c>
      <c r="F14" s="17" t="s">
        <v>36</v>
      </c>
      <c r="G14" s="19">
        <v>63.8</v>
      </c>
      <c r="H14" s="19">
        <v>0.81589999999999996</v>
      </c>
      <c r="I14" s="24">
        <v>42.5</v>
      </c>
      <c r="J14" s="24">
        <v>42.5</v>
      </c>
      <c r="K14" s="24">
        <v>42.5</v>
      </c>
      <c r="L14" s="19"/>
      <c r="M14" s="19">
        <v>0</v>
      </c>
      <c r="N14" s="19">
        <f t="shared" ref="N14:N31" si="0">H14*M14</f>
        <v>0</v>
      </c>
      <c r="O14" s="19"/>
    </row>
    <row r="15" spans="2:15" x14ac:dyDescent="0.25">
      <c r="B15" s="17" t="s">
        <v>93</v>
      </c>
      <c r="C15" s="17" t="s">
        <v>41</v>
      </c>
      <c r="D15" s="17" t="s">
        <v>34</v>
      </c>
      <c r="E15" s="17" t="s">
        <v>42</v>
      </c>
      <c r="F15" s="17" t="s">
        <v>47</v>
      </c>
      <c r="G15" s="19">
        <v>104.7</v>
      </c>
      <c r="H15" s="19">
        <v>0.58430000000000004</v>
      </c>
      <c r="I15" s="29">
        <v>55</v>
      </c>
      <c r="J15" s="29">
        <v>60</v>
      </c>
      <c r="K15" s="30">
        <v>65</v>
      </c>
      <c r="L15" s="13"/>
      <c r="M15" s="29">
        <v>60</v>
      </c>
      <c r="N15" s="19">
        <f t="shared" si="0"/>
        <v>35.058</v>
      </c>
      <c r="O15" s="19">
        <v>2</v>
      </c>
    </row>
    <row r="16" spans="2:15" x14ac:dyDescent="0.25">
      <c r="B16" s="17">
        <v>67.5</v>
      </c>
      <c r="C16" s="17" t="s">
        <v>27</v>
      </c>
      <c r="D16" s="17" t="s">
        <v>23</v>
      </c>
      <c r="E16" s="17" t="s">
        <v>28</v>
      </c>
      <c r="F16" s="17" t="s">
        <v>82</v>
      </c>
      <c r="G16" s="19">
        <v>66.099999999999994</v>
      </c>
      <c r="H16" s="19">
        <v>0.79179999999999995</v>
      </c>
      <c r="I16" s="19">
        <v>35</v>
      </c>
      <c r="J16" s="19">
        <v>40</v>
      </c>
      <c r="K16" s="24">
        <v>45</v>
      </c>
      <c r="L16" s="19"/>
      <c r="M16" s="19">
        <v>40</v>
      </c>
      <c r="N16" s="19">
        <f t="shared" si="0"/>
        <v>31.671999999999997</v>
      </c>
      <c r="O16" s="19">
        <v>3</v>
      </c>
    </row>
    <row r="17" spans="2:15" x14ac:dyDescent="0.25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19">
        <f t="shared" si="0"/>
        <v>0</v>
      </c>
      <c r="O17" s="19"/>
    </row>
    <row r="18" spans="2:15" x14ac:dyDescent="0.25">
      <c r="B18" s="39" t="s">
        <v>76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19">
        <f t="shared" si="0"/>
        <v>0</v>
      </c>
      <c r="O18" s="19"/>
    </row>
    <row r="19" spans="2:15" x14ac:dyDescent="0.25">
      <c r="B19" s="20">
        <v>56</v>
      </c>
      <c r="C19" s="20" t="s">
        <v>111</v>
      </c>
      <c r="D19" s="20" t="s">
        <v>67</v>
      </c>
      <c r="E19" s="20">
        <v>14</v>
      </c>
      <c r="F19" s="28"/>
      <c r="G19" s="20">
        <v>52.1</v>
      </c>
      <c r="H19" s="20">
        <v>0.94940000000000002</v>
      </c>
      <c r="I19" s="33">
        <v>35</v>
      </c>
      <c r="J19" s="30">
        <v>40</v>
      </c>
      <c r="K19" s="29">
        <v>45</v>
      </c>
      <c r="L19" s="29"/>
      <c r="M19" s="36">
        <v>45</v>
      </c>
      <c r="N19" s="19">
        <f t="shared" si="0"/>
        <v>42.722999999999999</v>
      </c>
      <c r="O19" s="19"/>
    </row>
    <row r="20" spans="2:15" x14ac:dyDescent="0.25">
      <c r="B20" s="13">
        <v>56</v>
      </c>
      <c r="C20" s="13" t="s">
        <v>87</v>
      </c>
      <c r="D20" s="13" t="s">
        <v>85</v>
      </c>
      <c r="E20" s="13" t="s">
        <v>50</v>
      </c>
      <c r="F20" s="27" t="s">
        <v>76</v>
      </c>
      <c r="G20" s="19">
        <v>54.1</v>
      </c>
      <c r="H20" s="19">
        <v>0.90920000000000001</v>
      </c>
      <c r="I20" s="29">
        <v>62.5</v>
      </c>
      <c r="J20" s="29">
        <v>65</v>
      </c>
      <c r="K20" s="29">
        <v>70</v>
      </c>
      <c r="L20" s="29"/>
      <c r="M20" s="36">
        <v>70</v>
      </c>
      <c r="N20" s="19">
        <f t="shared" si="0"/>
        <v>63.643999999999998</v>
      </c>
      <c r="O20" s="19">
        <v>1</v>
      </c>
    </row>
    <row r="21" spans="2:15" x14ac:dyDescent="0.25">
      <c r="B21" s="20">
        <v>75</v>
      </c>
      <c r="C21" s="20" t="s">
        <v>43</v>
      </c>
      <c r="D21" s="20" t="s">
        <v>44</v>
      </c>
      <c r="E21" s="20" t="s">
        <v>31</v>
      </c>
      <c r="F21" s="20" t="s">
        <v>76</v>
      </c>
      <c r="G21" s="25">
        <v>67.5</v>
      </c>
      <c r="H21" s="25">
        <v>0.7258</v>
      </c>
      <c r="I21" s="31">
        <v>40</v>
      </c>
      <c r="J21" s="32">
        <v>45</v>
      </c>
      <c r="K21" s="32">
        <v>50</v>
      </c>
      <c r="L21" s="32"/>
      <c r="M21" s="32">
        <v>50</v>
      </c>
      <c r="N21" s="19">
        <f t="shared" si="0"/>
        <v>36.29</v>
      </c>
      <c r="O21" s="19"/>
    </row>
    <row r="22" spans="2:15" x14ac:dyDescent="0.25">
      <c r="B22" s="20">
        <v>67.5</v>
      </c>
      <c r="C22" s="20" t="s">
        <v>62</v>
      </c>
      <c r="D22" s="20" t="s">
        <v>53</v>
      </c>
      <c r="E22" s="20" t="s">
        <v>63</v>
      </c>
      <c r="F22" s="20" t="s">
        <v>76</v>
      </c>
      <c r="G22" s="25">
        <v>67</v>
      </c>
      <c r="H22" s="25">
        <v>0.73070000000000002</v>
      </c>
      <c r="I22" s="31">
        <v>62.5</v>
      </c>
      <c r="J22" s="32">
        <v>65</v>
      </c>
      <c r="K22" s="32">
        <v>67.5</v>
      </c>
      <c r="L22" s="32"/>
      <c r="M22" s="32">
        <v>67.5</v>
      </c>
      <c r="N22" s="19">
        <f t="shared" si="0"/>
        <v>49.322250000000004</v>
      </c>
      <c r="O22" s="19"/>
    </row>
    <row r="23" spans="2:15" x14ac:dyDescent="0.25">
      <c r="B23" s="20">
        <v>67.5</v>
      </c>
      <c r="C23" s="20" t="s">
        <v>84</v>
      </c>
      <c r="D23" s="20" t="s">
        <v>85</v>
      </c>
      <c r="E23" s="20" t="s">
        <v>50</v>
      </c>
      <c r="F23" s="20" t="s">
        <v>76</v>
      </c>
      <c r="G23" s="25">
        <v>64.7</v>
      </c>
      <c r="H23" s="25">
        <v>0.75449999999999995</v>
      </c>
      <c r="I23" s="33">
        <v>65</v>
      </c>
      <c r="J23" s="29">
        <v>72.5</v>
      </c>
      <c r="K23" s="30">
        <v>77.5</v>
      </c>
      <c r="L23" s="29"/>
      <c r="M23" s="29">
        <v>72.5</v>
      </c>
      <c r="N23" s="19">
        <f t="shared" si="0"/>
        <v>54.701249999999995</v>
      </c>
      <c r="O23" s="19">
        <v>2</v>
      </c>
    </row>
    <row r="24" spans="2:15" x14ac:dyDescent="0.25">
      <c r="B24" s="20">
        <v>82.5</v>
      </c>
      <c r="C24" s="20" t="s">
        <v>32</v>
      </c>
      <c r="D24" s="20" t="s">
        <v>29</v>
      </c>
      <c r="E24" s="20" t="s">
        <v>31</v>
      </c>
      <c r="F24" s="20" t="s">
        <v>76</v>
      </c>
      <c r="G24" s="25">
        <v>78.5</v>
      </c>
      <c r="H24" s="25">
        <v>0.64180000000000004</v>
      </c>
      <c r="I24" s="34">
        <v>60</v>
      </c>
      <c r="J24" s="35">
        <v>60</v>
      </c>
      <c r="K24" s="35">
        <v>60</v>
      </c>
      <c r="L24" s="32"/>
      <c r="M24" s="32">
        <v>0</v>
      </c>
      <c r="N24" s="19">
        <f t="shared" si="0"/>
        <v>0</v>
      </c>
      <c r="O24" s="19"/>
    </row>
    <row r="25" spans="2:15" x14ac:dyDescent="0.25">
      <c r="B25" s="20">
        <v>82.5</v>
      </c>
      <c r="C25" s="20" t="s">
        <v>48</v>
      </c>
      <c r="D25" s="20" t="s">
        <v>44</v>
      </c>
      <c r="E25" s="20" t="s">
        <v>101</v>
      </c>
      <c r="F25" s="20" t="s">
        <v>76</v>
      </c>
      <c r="G25" s="25">
        <v>80.2</v>
      </c>
      <c r="H25" s="25">
        <v>0.63180000000000003</v>
      </c>
      <c r="I25" s="31">
        <v>80</v>
      </c>
      <c r="J25" s="32">
        <v>85</v>
      </c>
      <c r="K25" s="35">
        <v>90</v>
      </c>
      <c r="L25" s="32"/>
      <c r="M25" s="32">
        <v>85</v>
      </c>
      <c r="N25" s="19">
        <f t="shared" si="0"/>
        <v>53.703000000000003</v>
      </c>
      <c r="O25" s="19">
        <v>3</v>
      </c>
    </row>
    <row r="26" spans="2:15" x14ac:dyDescent="0.25">
      <c r="B26" s="39" t="s">
        <v>36</v>
      </c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19"/>
      <c r="N26" s="19">
        <f t="shared" si="0"/>
        <v>0</v>
      </c>
      <c r="O26" s="19"/>
    </row>
    <row r="27" spans="2:15" x14ac:dyDescent="0.25">
      <c r="B27" s="20">
        <v>52</v>
      </c>
      <c r="C27" s="20" t="s">
        <v>52</v>
      </c>
      <c r="D27" s="20" t="s">
        <v>53</v>
      </c>
      <c r="E27" s="20" t="s">
        <v>73</v>
      </c>
      <c r="F27" s="20" t="s">
        <v>36</v>
      </c>
      <c r="G27" s="25">
        <v>50</v>
      </c>
      <c r="H27" s="25">
        <v>0.99660000000000004</v>
      </c>
      <c r="I27" s="37">
        <v>55</v>
      </c>
      <c r="J27" s="32">
        <v>60</v>
      </c>
      <c r="K27" s="32">
        <v>62.5</v>
      </c>
      <c r="L27" s="19"/>
      <c r="M27" s="19">
        <v>62.5</v>
      </c>
      <c r="N27" s="19">
        <f t="shared" si="0"/>
        <v>62.287500000000001</v>
      </c>
      <c r="O27" s="19">
        <v>2</v>
      </c>
    </row>
    <row r="28" spans="2:15" x14ac:dyDescent="0.25">
      <c r="B28" s="13">
        <v>90</v>
      </c>
      <c r="C28" s="13" t="s">
        <v>55</v>
      </c>
      <c r="D28" s="13" t="s">
        <v>53</v>
      </c>
      <c r="E28" s="16" t="s">
        <v>74</v>
      </c>
      <c r="F28" s="13" t="s">
        <v>36</v>
      </c>
      <c r="G28" s="19">
        <v>86.6</v>
      </c>
      <c r="H28" s="19">
        <v>0.59950000000000003</v>
      </c>
      <c r="I28" s="29">
        <v>100</v>
      </c>
      <c r="J28" s="29">
        <v>105</v>
      </c>
      <c r="K28" s="30">
        <v>110</v>
      </c>
      <c r="L28" s="13"/>
      <c r="M28" s="29">
        <v>105</v>
      </c>
      <c r="N28" s="19">
        <f t="shared" si="0"/>
        <v>62.947500000000005</v>
      </c>
      <c r="O28" s="19">
        <v>1</v>
      </c>
    </row>
    <row r="29" spans="2:15" x14ac:dyDescent="0.25">
      <c r="G29" s="19"/>
      <c r="H29" s="19"/>
      <c r="I29" s="19"/>
      <c r="J29" s="19"/>
      <c r="K29" s="19"/>
      <c r="L29" s="19"/>
      <c r="M29" s="19"/>
      <c r="N29" s="19">
        <f t="shared" si="0"/>
        <v>0</v>
      </c>
      <c r="O29" s="19"/>
    </row>
    <row r="30" spans="2:15" x14ac:dyDescent="0.25">
      <c r="B30" s="39" t="s">
        <v>96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  <c r="N30" s="19">
        <f t="shared" si="0"/>
        <v>0</v>
      </c>
      <c r="O30" s="19"/>
    </row>
    <row r="31" spans="2:15" x14ac:dyDescent="0.25">
      <c r="B31" s="20">
        <v>100</v>
      </c>
      <c r="C31" s="20" t="s">
        <v>105</v>
      </c>
      <c r="D31" s="20" t="s">
        <v>106</v>
      </c>
      <c r="E31" s="20" t="s">
        <v>107</v>
      </c>
      <c r="F31" s="20" t="s">
        <v>47</v>
      </c>
      <c r="G31" s="25">
        <v>96.5</v>
      </c>
      <c r="H31" s="25">
        <v>0.56330000000000002</v>
      </c>
      <c r="I31" s="25">
        <v>130</v>
      </c>
      <c r="J31" s="19">
        <v>142.5</v>
      </c>
      <c r="K31" s="24">
        <v>160</v>
      </c>
      <c r="L31" s="19"/>
      <c r="M31" s="19">
        <v>142.5</v>
      </c>
      <c r="N31" s="19">
        <f t="shared" si="0"/>
        <v>80.270250000000004</v>
      </c>
      <c r="O31" s="19">
        <v>1</v>
      </c>
    </row>
    <row r="32" spans="2:15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2:15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2:15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2:15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2:15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2:15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2:15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2:15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2:15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2:15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2:15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2:15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2:15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2:15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2:15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5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2:15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2:15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2:15" x14ac:dyDescent="0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2:15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2:15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66" spans="2:5" x14ac:dyDescent="0.25">
      <c r="B66" s="13">
        <v>67.5</v>
      </c>
      <c r="C66" s="21" t="s">
        <v>112</v>
      </c>
      <c r="D66" s="13" t="s">
        <v>106</v>
      </c>
      <c r="E66" s="13">
        <v>26</v>
      </c>
    </row>
    <row r="88" spans="3:6" x14ac:dyDescent="0.25">
      <c r="C88" s="13">
        <v>56</v>
      </c>
      <c r="D88" s="13" t="s">
        <v>111</v>
      </c>
      <c r="E88" s="13" t="s">
        <v>67</v>
      </c>
      <c r="F88" s="13">
        <v>14</v>
      </c>
    </row>
  </sheetData>
  <mergeCells count="13">
    <mergeCell ref="O7:O8"/>
    <mergeCell ref="B7:B8"/>
    <mergeCell ref="C7:C8"/>
    <mergeCell ref="D7:D8"/>
    <mergeCell ref="E7:E8"/>
    <mergeCell ref="F7:F8"/>
    <mergeCell ref="G7:G8"/>
    <mergeCell ref="B11:M11"/>
    <mergeCell ref="B17:M17"/>
    <mergeCell ref="B26:L26"/>
    <mergeCell ref="B30:M30"/>
    <mergeCell ref="H7:H8"/>
    <mergeCell ref="B18:M1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B3:O43"/>
  <sheetViews>
    <sheetView zoomScale="75" zoomScaleNormal="75" workbookViewId="0">
      <pane ySplit="8" topLeftCell="A9" activePane="bottomLeft" state="frozen"/>
      <selection pane="bottomLeft" activeCell="G30" sqref="G30"/>
    </sheetView>
  </sheetViews>
  <sheetFormatPr defaultRowHeight="15" x14ac:dyDescent="0.25"/>
  <cols>
    <col min="3" max="3" width="29" customWidth="1"/>
    <col min="4" max="4" width="27.85546875" customWidth="1"/>
    <col min="5" max="5" width="16" customWidth="1"/>
    <col min="6" max="6" width="13.85546875" customWidth="1"/>
  </cols>
  <sheetData>
    <row r="3" spans="2:15" ht="5.0999999999999996" customHeight="1" x14ac:dyDescent="0.25"/>
    <row r="5" spans="2:15" ht="0.95" customHeight="1" x14ac:dyDescent="0.25"/>
    <row r="6" spans="2:15" ht="15.75" thickBot="1" x14ac:dyDescent="0.3"/>
    <row r="7" spans="2:15" x14ac:dyDescent="0.25">
      <c r="B7" s="57" t="s">
        <v>1</v>
      </c>
      <c r="C7" s="59" t="s">
        <v>2</v>
      </c>
      <c r="D7" s="47" t="s">
        <v>3</v>
      </c>
      <c r="E7" s="47" t="s">
        <v>8</v>
      </c>
      <c r="F7" s="47" t="s">
        <v>9</v>
      </c>
      <c r="G7" s="47" t="s">
        <v>10</v>
      </c>
      <c r="H7" s="49" t="s">
        <v>11</v>
      </c>
      <c r="I7" s="2"/>
      <c r="J7" s="2"/>
      <c r="K7" s="2"/>
      <c r="L7" s="2"/>
      <c r="M7" s="2"/>
      <c r="N7" s="2"/>
      <c r="O7" s="45" t="s">
        <v>13</v>
      </c>
    </row>
    <row r="8" spans="2:15" ht="15.75" thickBot="1" x14ac:dyDescent="0.3">
      <c r="B8" s="58"/>
      <c r="C8" s="60"/>
      <c r="D8" s="48"/>
      <c r="E8" s="48"/>
      <c r="F8" s="48"/>
      <c r="G8" s="48"/>
      <c r="H8" s="50"/>
      <c r="I8" s="3">
        <v>1</v>
      </c>
      <c r="J8" s="3">
        <v>2</v>
      </c>
      <c r="K8" s="3">
        <v>3</v>
      </c>
      <c r="L8" s="3">
        <v>4</v>
      </c>
      <c r="M8" s="3" t="s">
        <v>12</v>
      </c>
      <c r="N8" s="4" t="s">
        <v>11</v>
      </c>
      <c r="O8" s="46"/>
    </row>
    <row r="10" spans="2:15" x14ac:dyDescent="0.25">
      <c r="B10" s="62" t="s">
        <v>97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2:15" x14ac:dyDescent="0.25">
      <c r="B11" s="17">
        <v>67.5</v>
      </c>
      <c r="C11" s="17" t="s">
        <v>27</v>
      </c>
      <c r="D11" s="17" t="s">
        <v>23</v>
      </c>
      <c r="E11" s="17" t="s">
        <v>28</v>
      </c>
      <c r="F11" s="17" t="s">
        <v>82</v>
      </c>
      <c r="G11" s="19">
        <v>66.099999999999994</v>
      </c>
      <c r="H11" s="19">
        <v>0.79179999999999995</v>
      </c>
      <c r="I11" s="19">
        <v>110</v>
      </c>
      <c r="J11" s="19">
        <v>120</v>
      </c>
      <c r="K11" s="19">
        <v>0</v>
      </c>
      <c r="L11" s="19"/>
      <c r="M11" s="19">
        <v>120</v>
      </c>
      <c r="N11" s="19">
        <f>H11*M11</f>
        <v>95.015999999999991</v>
      </c>
      <c r="O11" s="19">
        <v>1</v>
      </c>
    </row>
    <row r="12" spans="2:15" x14ac:dyDescent="0.25">
      <c r="B12" s="17" t="s">
        <v>93</v>
      </c>
      <c r="C12" s="17" t="s">
        <v>41</v>
      </c>
      <c r="D12" s="17" t="s">
        <v>34</v>
      </c>
      <c r="E12" s="17" t="s">
        <v>42</v>
      </c>
      <c r="F12" s="17" t="s">
        <v>47</v>
      </c>
      <c r="G12" s="19">
        <v>104.7</v>
      </c>
      <c r="H12" s="13">
        <v>0.58689999999999998</v>
      </c>
      <c r="I12" s="29">
        <v>105</v>
      </c>
      <c r="J12" s="29">
        <v>115</v>
      </c>
      <c r="K12" s="29">
        <v>125</v>
      </c>
      <c r="L12" s="13"/>
      <c r="M12" s="29">
        <v>125</v>
      </c>
      <c r="N12" s="19">
        <f>H12*M12</f>
        <v>73.362499999999997</v>
      </c>
      <c r="O12" s="19">
        <v>2</v>
      </c>
    </row>
    <row r="13" spans="2:15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ref="N13:N25" si="0">H13*M13</f>
        <v>0</v>
      </c>
      <c r="O13" s="19"/>
    </row>
    <row r="14" spans="2:15" x14ac:dyDescent="0.25">
      <c r="B14" s="39" t="s">
        <v>98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19">
        <f t="shared" si="0"/>
        <v>0</v>
      </c>
      <c r="O14" s="19"/>
    </row>
    <row r="15" spans="2:15" x14ac:dyDescent="0.25">
      <c r="B15" s="13">
        <v>82.5</v>
      </c>
      <c r="C15" s="13" t="s">
        <v>32</v>
      </c>
      <c r="D15" s="13" t="s">
        <v>29</v>
      </c>
      <c r="E15" s="13" t="s">
        <v>31</v>
      </c>
      <c r="F15" s="13" t="s">
        <v>76</v>
      </c>
      <c r="G15" s="19">
        <v>78.5</v>
      </c>
      <c r="H15" s="19">
        <v>0.64180000000000004</v>
      </c>
      <c r="I15" s="19">
        <v>100</v>
      </c>
      <c r="J15" s="19">
        <v>120</v>
      </c>
      <c r="K15" s="19">
        <v>125</v>
      </c>
      <c r="L15" s="19"/>
      <c r="M15" s="19">
        <v>125</v>
      </c>
      <c r="N15" s="19">
        <f t="shared" si="0"/>
        <v>80.225000000000009</v>
      </c>
      <c r="O15" s="19"/>
    </row>
    <row r="16" spans="2:15" x14ac:dyDescent="0.25">
      <c r="B16" s="13">
        <v>100</v>
      </c>
      <c r="C16" s="13" t="s">
        <v>49</v>
      </c>
      <c r="D16" s="13" t="s">
        <v>44</v>
      </c>
      <c r="E16" s="13" t="s">
        <v>50</v>
      </c>
      <c r="F16" s="13" t="s">
        <v>76</v>
      </c>
      <c r="G16" s="19">
        <v>98.5</v>
      </c>
      <c r="H16" s="19">
        <v>0.55779999999999996</v>
      </c>
      <c r="I16" s="19">
        <v>150</v>
      </c>
      <c r="J16" s="19">
        <v>160</v>
      </c>
      <c r="K16" s="19">
        <v>165</v>
      </c>
      <c r="L16" s="19"/>
      <c r="M16" s="19">
        <v>165</v>
      </c>
      <c r="N16" s="19">
        <f t="shared" si="0"/>
        <v>92.036999999999992</v>
      </c>
      <c r="O16" s="19">
        <v>3</v>
      </c>
    </row>
    <row r="17" spans="2:15" hidden="1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  <c r="O17" s="19"/>
    </row>
    <row r="18" spans="2:15" hidden="1" x14ac:dyDescent="0.25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19">
        <f t="shared" si="0"/>
        <v>0</v>
      </c>
      <c r="O18" s="19"/>
    </row>
    <row r="19" spans="2:15" x14ac:dyDescent="0.25">
      <c r="B19" s="13">
        <v>90</v>
      </c>
      <c r="C19" s="13" t="s">
        <v>55</v>
      </c>
      <c r="D19" s="13" t="s">
        <v>53</v>
      </c>
      <c r="E19" s="16" t="s">
        <v>74</v>
      </c>
      <c r="F19" s="13" t="s">
        <v>36</v>
      </c>
      <c r="G19" s="19">
        <v>86.6</v>
      </c>
      <c r="H19" s="13">
        <v>0.59950000000000003</v>
      </c>
      <c r="I19" s="29">
        <v>150</v>
      </c>
      <c r="J19" s="29">
        <v>160</v>
      </c>
      <c r="K19" s="29">
        <v>170</v>
      </c>
      <c r="L19" s="29">
        <v>180</v>
      </c>
      <c r="M19" s="29">
        <v>170</v>
      </c>
      <c r="N19" s="19">
        <f t="shared" si="0"/>
        <v>101.91500000000001</v>
      </c>
      <c r="O19" s="19">
        <v>1</v>
      </c>
    </row>
    <row r="20" spans="2:15" x14ac:dyDescent="0.25">
      <c r="B20" s="13">
        <v>82.5</v>
      </c>
      <c r="C20" s="20" t="s">
        <v>108</v>
      </c>
      <c r="D20" s="13" t="s">
        <v>85</v>
      </c>
      <c r="E20" s="13">
        <v>15</v>
      </c>
      <c r="F20" s="13" t="s">
        <v>36</v>
      </c>
      <c r="G20" s="19">
        <v>81.3</v>
      </c>
      <c r="H20" s="19">
        <v>0.62570000000000003</v>
      </c>
      <c r="I20" s="19">
        <v>135</v>
      </c>
      <c r="J20" s="19">
        <v>142.5</v>
      </c>
      <c r="K20" s="19">
        <v>150</v>
      </c>
      <c r="L20" s="19"/>
      <c r="M20" s="19">
        <v>150</v>
      </c>
      <c r="N20" s="19">
        <f t="shared" si="0"/>
        <v>93.855000000000004</v>
      </c>
      <c r="O20" s="19">
        <v>2</v>
      </c>
    </row>
    <row r="21" spans="2:15" x14ac:dyDescent="0.25">
      <c r="B21" s="39" t="s">
        <v>96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19">
        <f t="shared" si="0"/>
        <v>0</v>
      </c>
      <c r="O21" s="19"/>
    </row>
    <row r="22" spans="2:15" x14ac:dyDescent="0.25">
      <c r="B22" s="13">
        <v>75</v>
      </c>
      <c r="C22" s="13" t="s">
        <v>91</v>
      </c>
      <c r="D22" s="13" t="s">
        <v>53</v>
      </c>
      <c r="E22" s="13" t="s">
        <v>92</v>
      </c>
      <c r="F22" s="13" t="s">
        <v>83</v>
      </c>
      <c r="G22" s="19">
        <v>70.099999999999994</v>
      </c>
      <c r="H22" s="13">
        <v>0.70140000000000002</v>
      </c>
      <c r="I22" s="29">
        <v>160</v>
      </c>
      <c r="J22" s="29">
        <v>180</v>
      </c>
      <c r="K22" s="29">
        <v>200</v>
      </c>
      <c r="L22" s="29"/>
      <c r="M22" s="29">
        <v>200</v>
      </c>
      <c r="N22" s="19">
        <f t="shared" si="0"/>
        <v>140.28</v>
      </c>
      <c r="O22" s="19">
        <v>1</v>
      </c>
    </row>
    <row r="23" spans="2:15" x14ac:dyDescent="0.25">
      <c r="B23" s="13">
        <v>82.5</v>
      </c>
      <c r="C23" s="13" t="s">
        <v>86</v>
      </c>
      <c r="D23" s="13" t="s">
        <v>85</v>
      </c>
      <c r="E23" s="13" t="s">
        <v>88</v>
      </c>
      <c r="F23" s="13" t="s">
        <v>47</v>
      </c>
      <c r="G23" s="19">
        <v>80.8</v>
      </c>
      <c r="H23" s="13">
        <v>0.62839999999999996</v>
      </c>
      <c r="I23" s="29">
        <v>202.5</v>
      </c>
      <c r="J23" s="29">
        <v>212.5</v>
      </c>
      <c r="K23" s="29">
        <v>222.5</v>
      </c>
      <c r="L23" s="29"/>
      <c r="M23" s="29">
        <v>222.5</v>
      </c>
      <c r="N23" s="19">
        <f t="shared" si="0"/>
        <v>139.81899999999999</v>
      </c>
      <c r="O23" s="19">
        <v>2</v>
      </c>
    </row>
    <row r="24" spans="2:15" x14ac:dyDescent="0.25">
      <c r="B24" s="13">
        <v>67.5</v>
      </c>
      <c r="C24" s="13" t="s">
        <v>109</v>
      </c>
      <c r="D24" s="13" t="s">
        <v>110</v>
      </c>
      <c r="E24" s="13">
        <v>33</v>
      </c>
      <c r="F24" s="13" t="s">
        <v>47</v>
      </c>
      <c r="G24" s="19">
        <v>67.400000000000006</v>
      </c>
      <c r="H24" s="19">
        <v>0.7268</v>
      </c>
      <c r="I24" s="19">
        <v>150</v>
      </c>
      <c r="J24" s="19">
        <v>160</v>
      </c>
      <c r="K24" s="19">
        <v>170</v>
      </c>
      <c r="L24" s="19"/>
      <c r="M24" s="19">
        <v>170</v>
      </c>
      <c r="N24" s="19">
        <f t="shared" si="0"/>
        <v>123.556</v>
      </c>
      <c r="O24" s="19"/>
    </row>
    <row r="25" spans="2:15" x14ac:dyDescent="0.25">
      <c r="B25" s="20">
        <v>100</v>
      </c>
      <c r="C25" s="20" t="s">
        <v>105</v>
      </c>
      <c r="D25" s="20" t="s">
        <v>106</v>
      </c>
      <c r="E25" s="20" t="s">
        <v>107</v>
      </c>
      <c r="F25" s="20" t="s">
        <v>47</v>
      </c>
      <c r="G25" s="25">
        <v>96.5</v>
      </c>
      <c r="H25" s="25">
        <v>0.56330000000000002</v>
      </c>
      <c r="I25" s="19">
        <v>200</v>
      </c>
      <c r="J25" s="19">
        <v>210</v>
      </c>
      <c r="K25" s="19">
        <v>220</v>
      </c>
      <c r="L25" s="19"/>
      <c r="M25" s="19">
        <v>220</v>
      </c>
      <c r="N25" s="19">
        <f t="shared" si="0"/>
        <v>123.926</v>
      </c>
      <c r="O25" s="19">
        <v>3</v>
      </c>
    </row>
    <row r="26" spans="2:15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2:15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2:15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2:15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2:15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2:15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2:15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2:15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2:15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2:15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</sheetData>
  <mergeCells count="12">
    <mergeCell ref="O7:O8"/>
    <mergeCell ref="B7:B8"/>
    <mergeCell ref="C7:C8"/>
    <mergeCell ref="D7:D8"/>
    <mergeCell ref="E7:E8"/>
    <mergeCell ref="F7:F8"/>
    <mergeCell ref="G7:G8"/>
    <mergeCell ref="B10:M10"/>
    <mergeCell ref="B14:M14"/>
    <mergeCell ref="B18:M18"/>
    <mergeCell ref="B21:M21"/>
    <mergeCell ref="H7:H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B1:O29"/>
  <sheetViews>
    <sheetView zoomScale="84" zoomScaleNormal="84" workbookViewId="0">
      <pane ySplit="8" topLeftCell="A9" activePane="bottomLeft" state="frozen"/>
      <selection pane="bottomLeft" activeCell="J27" sqref="J27"/>
    </sheetView>
  </sheetViews>
  <sheetFormatPr defaultRowHeight="15" x14ac:dyDescent="0.25"/>
  <cols>
    <col min="3" max="3" width="30.7109375" customWidth="1"/>
    <col min="4" max="4" width="22.5703125" customWidth="1"/>
    <col min="5" max="5" width="15.5703125" customWidth="1"/>
    <col min="6" max="6" width="13.5703125" customWidth="1"/>
  </cols>
  <sheetData>
    <row r="1" spans="2:15" ht="8.4499999999999993" customHeight="1" x14ac:dyDescent="0.25"/>
    <row r="2" spans="2:15" ht="3.95" customHeight="1" x14ac:dyDescent="0.25"/>
    <row r="3" spans="2:15" hidden="1" x14ac:dyDescent="0.25"/>
    <row r="4" spans="2:15" hidden="1" x14ac:dyDescent="0.25"/>
    <row r="5" spans="2:15" ht="19.5" customHeight="1" x14ac:dyDescent="0.25"/>
    <row r="6" spans="2:15" ht="15.75" thickBot="1" x14ac:dyDescent="0.3"/>
    <row r="7" spans="2:15" x14ac:dyDescent="0.25">
      <c r="B7" s="57" t="s">
        <v>1</v>
      </c>
      <c r="C7" s="59" t="s">
        <v>2</v>
      </c>
      <c r="D7" s="47" t="s">
        <v>3</v>
      </c>
      <c r="E7" s="47" t="s">
        <v>8</v>
      </c>
      <c r="F7" s="47" t="s">
        <v>9</v>
      </c>
      <c r="G7" s="47" t="s">
        <v>10</v>
      </c>
      <c r="H7" s="49" t="s">
        <v>11</v>
      </c>
      <c r="I7" s="2"/>
      <c r="J7" s="2"/>
      <c r="K7" s="2"/>
      <c r="L7" s="2"/>
      <c r="M7" s="2"/>
      <c r="N7" s="2"/>
      <c r="O7" s="45" t="s">
        <v>13</v>
      </c>
    </row>
    <row r="8" spans="2:15" ht="15.75" thickBot="1" x14ac:dyDescent="0.3">
      <c r="B8" s="58"/>
      <c r="C8" s="60"/>
      <c r="D8" s="48"/>
      <c r="E8" s="48"/>
      <c r="F8" s="48"/>
      <c r="G8" s="48"/>
      <c r="H8" s="50"/>
      <c r="I8" s="3">
        <v>1</v>
      </c>
      <c r="J8" s="3">
        <v>2</v>
      </c>
      <c r="K8" s="3">
        <v>3</v>
      </c>
      <c r="L8" s="3">
        <v>4</v>
      </c>
      <c r="M8" s="3" t="s">
        <v>12</v>
      </c>
      <c r="N8" s="4" t="s">
        <v>11</v>
      </c>
      <c r="O8" s="46"/>
    </row>
    <row r="10" spans="2:15" x14ac:dyDescent="0.25">
      <c r="B10" s="39" t="s">
        <v>98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19"/>
      <c r="O10" s="19"/>
    </row>
    <row r="11" spans="2:15" x14ac:dyDescent="0.25">
      <c r="B11" s="13">
        <v>52</v>
      </c>
      <c r="C11" s="13" t="s">
        <v>52</v>
      </c>
      <c r="D11" s="13" t="s">
        <v>53</v>
      </c>
      <c r="E11" s="13" t="s">
        <v>73</v>
      </c>
      <c r="F11" s="13" t="s">
        <v>36</v>
      </c>
      <c r="G11" s="19">
        <v>50</v>
      </c>
      <c r="H11" s="25">
        <v>0.99660000000000004</v>
      </c>
      <c r="I11" s="19">
        <v>45</v>
      </c>
      <c r="J11" s="19">
        <v>50</v>
      </c>
      <c r="K11" s="19">
        <v>55</v>
      </c>
      <c r="L11" s="19"/>
      <c r="M11" s="19">
        <v>55</v>
      </c>
      <c r="N11" s="19">
        <f>H11*M11</f>
        <v>54.813000000000002</v>
      </c>
      <c r="O11" s="19">
        <v>1</v>
      </c>
    </row>
    <row r="12" spans="2:15" x14ac:dyDescent="0.25">
      <c r="B12" s="13">
        <v>67.5</v>
      </c>
      <c r="C12" s="13" t="s">
        <v>62</v>
      </c>
      <c r="D12" s="13" t="s">
        <v>53</v>
      </c>
      <c r="E12" s="13" t="s">
        <v>63</v>
      </c>
      <c r="F12" s="13" t="s">
        <v>76</v>
      </c>
      <c r="G12" s="19">
        <v>67</v>
      </c>
      <c r="H12" s="25">
        <v>0.73070000000000002</v>
      </c>
      <c r="I12" s="19">
        <v>55</v>
      </c>
      <c r="J12" s="19">
        <v>60</v>
      </c>
      <c r="K12" s="19">
        <v>65</v>
      </c>
      <c r="L12" s="19"/>
      <c r="M12" s="19">
        <v>65</v>
      </c>
      <c r="N12" s="19">
        <f>H12*M12</f>
        <v>47.4955</v>
      </c>
      <c r="O12" s="19">
        <v>3</v>
      </c>
    </row>
    <row r="13" spans="2:15" x14ac:dyDescent="0.25">
      <c r="B13" s="13">
        <v>67.5</v>
      </c>
      <c r="C13" s="13" t="s">
        <v>84</v>
      </c>
      <c r="D13" s="13" t="s">
        <v>85</v>
      </c>
      <c r="E13" s="13" t="s">
        <v>50</v>
      </c>
      <c r="F13" s="13"/>
      <c r="G13" s="13">
        <v>64.7</v>
      </c>
      <c r="H13" s="13">
        <v>0.75449999999999995</v>
      </c>
      <c r="I13" s="19">
        <v>60</v>
      </c>
      <c r="J13" s="19">
        <v>65</v>
      </c>
      <c r="K13" s="19">
        <v>70</v>
      </c>
      <c r="L13" s="19"/>
      <c r="M13" s="19">
        <v>70</v>
      </c>
      <c r="N13" s="19">
        <f t="shared" ref="N13:N29" si="0">H13*M13</f>
        <v>52.814999999999998</v>
      </c>
      <c r="O13" s="19">
        <v>2</v>
      </c>
    </row>
    <row r="14" spans="2:15" x14ac:dyDescent="0.25">
      <c r="B14" s="39" t="s">
        <v>96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19">
        <f t="shared" si="0"/>
        <v>0</v>
      </c>
      <c r="O14" s="19"/>
    </row>
    <row r="15" spans="2:15" x14ac:dyDescent="0.25">
      <c r="B15" s="13">
        <v>67.5</v>
      </c>
      <c r="C15" s="13" t="s">
        <v>33</v>
      </c>
      <c r="D15" s="13" t="s">
        <v>34</v>
      </c>
      <c r="E15" s="13" t="s">
        <v>35</v>
      </c>
      <c r="F15" s="13" t="s">
        <v>80</v>
      </c>
      <c r="G15" s="19">
        <v>67.099999999999994</v>
      </c>
      <c r="H15" s="19">
        <v>0.73070000000000002</v>
      </c>
      <c r="I15" s="19">
        <v>90</v>
      </c>
      <c r="J15" s="24">
        <v>100</v>
      </c>
      <c r="K15" s="24">
        <v>100</v>
      </c>
      <c r="L15" s="19"/>
      <c r="M15" s="19">
        <v>90</v>
      </c>
      <c r="N15" s="19">
        <f t="shared" si="0"/>
        <v>65.763000000000005</v>
      </c>
      <c r="O15" s="19">
        <v>3</v>
      </c>
    </row>
    <row r="16" spans="2:15" x14ac:dyDescent="0.25">
      <c r="B16" s="13">
        <v>67.5</v>
      </c>
      <c r="C16" s="13" t="s">
        <v>60</v>
      </c>
      <c r="D16" s="13" t="s">
        <v>53</v>
      </c>
      <c r="E16" s="13" t="s">
        <v>61</v>
      </c>
      <c r="F16" s="13" t="s">
        <v>83</v>
      </c>
      <c r="G16" s="19">
        <v>67.3</v>
      </c>
      <c r="H16" s="19">
        <v>0.7278</v>
      </c>
      <c r="I16" s="19">
        <v>102.5</v>
      </c>
      <c r="J16" s="24">
        <v>110</v>
      </c>
      <c r="K16" s="24">
        <v>110</v>
      </c>
      <c r="L16" s="19"/>
      <c r="M16" s="19">
        <v>102.5</v>
      </c>
      <c r="N16" s="19">
        <f t="shared" si="0"/>
        <v>74.599500000000006</v>
      </c>
      <c r="O16" s="19">
        <v>1</v>
      </c>
    </row>
    <row r="17" spans="2:15" x14ac:dyDescent="0.25">
      <c r="B17" s="20">
        <v>82.5</v>
      </c>
      <c r="C17" s="20" t="s">
        <v>37</v>
      </c>
      <c r="D17" s="20" t="s">
        <v>23</v>
      </c>
      <c r="E17" s="20" t="s">
        <v>24</v>
      </c>
      <c r="F17" s="20" t="s">
        <v>47</v>
      </c>
      <c r="G17" s="19">
        <v>81.7</v>
      </c>
      <c r="H17" s="29">
        <v>0.62350000000000005</v>
      </c>
      <c r="I17" s="19">
        <v>100</v>
      </c>
      <c r="J17" s="19">
        <v>105</v>
      </c>
      <c r="K17" s="19">
        <v>110</v>
      </c>
      <c r="L17" s="19"/>
      <c r="M17" s="19">
        <v>110</v>
      </c>
      <c r="N17" s="19">
        <f t="shared" si="0"/>
        <v>68.585000000000008</v>
      </c>
      <c r="O17" s="19">
        <v>2</v>
      </c>
    </row>
    <row r="18" spans="2:15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>
        <f t="shared" si="0"/>
        <v>0</v>
      </c>
      <c r="O18" s="19"/>
    </row>
    <row r="19" spans="2:15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>
        <f t="shared" si="0"/>
        <v>0</v>
      </c>
      <c r="O19" s="19"/>
    </row>
    <row r="20" spans="2:15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>
        <f t="shared" si="0"/>
        <v>0</v>
      </c>
      <c r="O20" s="19"/>
    </row>
    <row r="21" spans="2:15" x14ac:dyDescent="0.25">
      <c r="B21" s="39" t="s">
        <v>97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19">
        <f t="shared" si="0"/>
        <v>0</v>
      </c>
      <c r="O21" s="19"/>
    </row>
    <row r="22" spans="2:15" x14ac:dyDescent="0.25">
      <c r="B22" s="13">
        <v>67.5</v>
      </c>
      <c r="C22" s="20" t="s">
        <v>112</v>
      </c>
      <c r="D22" s="13" t="s">
        <v>106</v>
      </c>
      <c r="E22" s="13">
        <v>26</v>
      </c>
      <c r="F22" s="20"/>
      <c r="G22" s="19">
        <v>66.099999999999994</v>
      </c>
      <c r="H22" s="19">
        <v>0.79179999999999995</v>
      </c>
      <c r="I22" s="19">
        <v>65</v>
      </c>
      <c r="J22" s="19">
        <v>70</v>
      </c>
      <c r="K22" s="19">
        <v>72.5</v>
      </c>
      <c r="L22" s="19"/>
      <c r="M22" s="19">
        <v>72.5</v>
      </c>
      <c r="N22" s="19">
        <f t="shared" si="0"/>
        <v>57.405499999999996</v>
      </c>
      <c r="O22" s="19">
        <v>1</v>
      </c>
    </row>
    <row r="23" spans="2:15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f t="shared" si="0"/>
        <v>0</v>
      </c>
      <c r="O23" s="19"/>
    </row>
    <row r="24" spans="2:15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>
        <f t="shared" si="0"/>
        <v>0</v>
      </c>
      <c r="O24" s="19"/>
    </row>
    <row r="25" spans="2:15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si="0"/>
        <v>0</v>
      </c>
      <c r="O25" s="19"/>
    </row>
    <row r="26" spans="2:15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0"/>
        <v>0</v>
      </c>
      <c r="O26" s="19"/>
    </row>
    <row r="27" spans="2:15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>
        <f t="shared" si="0"/>
        <v>0</v>
      </c>
      <c r="O27" s="19"/>
    </row>
    <row r="28" spans="2:15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0"/>
        <v>0</v>
      </c>
      <c r="O28" s="19"/>
    </row>
    <row r="29" spans="2:15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0"/>
        <v>0</v>
      </c>
      <c r="O29" s="19"/>
    </row>
  </sheetData>
  <mergeCells count="11">
    <mergeCell ref="B21:M21"/>
    <mergeCell ref="B14:M14"/>
    <mergeCell ref="B10:M10"/>
    <mergeCell ref="H7:H8"/>
    <mergeCell ref="O7:O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B1:O30"/>
  <sheetViews>
    <sheetView zoomScale="63" zoomScaleNormal="63" workbookViewId="0">
      <pane ySplit="8" topLeftCell="A9" activePane="bottomLeft" state="frozen"/>
      <selection pane="bottomLeft" activeCell="A28" sqref="A28:XFD28"/>
    </sheetView>
  </sheetViews>
  <sheetFormatPr defaultRowHeight="15" x14ac:dyDescent="0.25"/>
  <cols>
    <col min="3" max="3" width="32.5703125" customWidth="1"/>
    <col min="4" max="4" width="28.28515625" customWidth="1"/>
    <col min="5" max="5" width="18.140625" customWidth="1"/>
    <col min="6" max="6" width="13.42578125" customWidth="1"/>
  </cols>
  <sheetData>
    <row r="1" spans="2:15" ht="11.45" customHeight="1" x14ac:dyDescent="0.25"/>
    <row r="2" spans="2:15" hidden="1" x14ac:dyDescent="0.25"/>
    <row r="3" spans="2:15" ht="3.6" customHeight="1" x14ac:dyDescent="0.25"/>
    <row r="4" spans="2:15" ht="5.0999999999999996" customHeight="1" x14ac:dyDescent="0.25"/>
    <row r="6" spans="2:15" ht="15.75" thickBot="1" x14ac:dyDescent="0.3"/>
    <row r="7" spans="2:15" x14ac:dyDescent="0.25">
      <c r="B7" s="57" t="s">
        <v>1</v>
      </c>
      <c r="C7" s="59" t="s">
        <v>2</v>
      </c>
      <c r="D7" s="47" t="s">
        <v>3</v>
      </c>
      <c r="E7" s="47" t="s">
        <v>8</v>
      </c>
      <c r="F7" s="47" t="s">
        <v>9</v>
      </c>
      <c r="G7" s="47" t="s">
        <v>10</v>
      </c>
      <c r="H7" s="49" t="s">
        <v>11</v>
      </c>
      <c r="I7" s="2"/>
      <c r="J7" s="2"/>
      <c r="K7" s="2"/>
      <c r="L7" s="2"/>
      <c r="M7" s="2"/>
      <c r="N7" s="2"/>
      <c r="O7" s="45" t="s">
        <v>13</v>
      </c>
    </row>
    <row r="8" spans="2:15" ht="23.25" customHeight="1" thickBot="1" x14ac:dyDescent="0.3">
      <c r="B8" s="58"/>
      <c r="C8" s="60"/>
      <c r="D8" s="48"/>
      <c r="E8" s="48"/>
      <c r="F8" s="48"/>
      <c r="G8" s="48"/>
      <c r="H8" s="50"/>
      <c r="I8" s="3">
        <v>1</v>
      </c>
      <c r="J8" s="3">
        <v>2</v>
      </c>
      <c r="K8" s="3">
        <v>3</v>
      </c>
      <c r="L8" s="3">
        <v>4</v>
      </c>
      <c r="M8" s="3" t="s">
        <v>12</v>
      </c>
      <c r="N8" s="4" t="s">
        <v>11</v>
      </c>
      <c r="O8" s="46"/>
    </row>
    <row r="10" spans="2:15" x14ac:dyDescent="0.25">
      <c r="B10" s="39" t="s">
        <v>76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19"/>
      <c r="O10" s="19"/>
    </row>
    <row r="11" spans="2:15" x14ac:dyDescent="0.25">
      <c r="B11" s="13">
        <v>67.5</v>
      </c>
      <c r="C11" s="13" t="s">
        <v>62</v>
      </c>
      <c r="D11" s="13" t="s">
        <v>53</v>
      </c>
      <c r="E11" s="13" t="s">
        <v>63</v>
      </c>
      <c r="F11" s="13" t="s">
        <v>76</v>
      </c>
      <c r="G11" s="19">
        <v>67</v>
      </c>
      <c r="H11" s="25">
        <v>0.73070000000000002</v>
      </c>
      <c r="I11" s="19">
        <v>25</v>
      </c>
      <c r="J11" s="19">
        <v>30</v>
      </c>
      <c r="K11" s="24">
        <v>37.5</v>
      </c>
      <c r="L11" s="19"/>
      <c r="M11" s="19">
        <v>30</v>
      </c>
      <c r="N11" s="19">
        <f>H11*M11</f>
        <v>21.920999999999999</v>
      </c>
      <c r="O11" s="19"/>
    </row>
    <row r="12" spans="2:15" x14ac:dyDescent="0.25">
      <c r="B12" s="13">
        <v>82.5</v>
      </c>
      <c r="C12" s="13" t="s">
        <v>48</v>
      </c>
      <c r="D12" s="13" t="s">
        <v>44</v>
      </c>
      <c r="E12" s="13" t="s">
        <v>50</v>
      </c>
      <c r="F12" s="13" t="s">
        <v>76</v>
      </c>
      <c r="G12" s="25">
        <v>80.2</v>
      </c>
      <c r="H12" s="25">
        <v>0.63180000000000003</v>
      </c>
      <c r="I12" s="19">
        <v>40</v>
      </c>
      <c r="J12" s="19">
        <v>42.5</v>
      </c>
      <c r="K12" s="19">
        <v>47.5</v>
      </c>
      <c r="L12" s="19"/>
      <c r="M12" s="19">
        <v>47.5</v>
      </c>
      <c r="N12" s="19">
        <f>H12*M12</f>
        <v>30.0105</v>
      </c>
      <c r="O12" s="19">
        <v>2</v>
      </c>
    </row>
    <row r="13" spans="2:15" x14ac:dyDescent="0.25">
      <c r="B13" s="13">
        <v>56</v>
      </c>
      <c r="C13" s="13" t="s">
        <v>87</v>
      </c>
      <c r="D13" s="13" t="s">
        <v>85</v>
      </c>
      <c r="E13" s="13" t="s">
        <v>50</v>
      </c>
      <c r="F13" s="13" t="s">
        <v>76</v>
      </c>
      <c r="G13" s="19">
        <v>54.1</v>
      </c>
      <c r="H13" s="19">
        <v>0.90920000000000001</v>
      </c>
      <c r="I13" s="19">
        <v>30</v>
      </c>
      <c r="J13" s="19">
        <v>37.5</v>
      </c>
      <c r="K13" s="24">
        <v>42.5</v>
      </c>
      <c r="L13" s="19"/>
      <c r="M13" s="19">
        <v>37.5</v>
      </c>
      <c r="N13" s="19">
        <f>H13*M13</f>
        <v>34.094999999999999</v>
      </c>
      <c r="O13" s="19">
        <v>1</v>
      </c>
    </row>
    <row r="14" spans="2:15" x14ac:dyDescent="0.25">
      <c r="B14" s="13">
        <v>82.5</v>
      </c>
      <c r="C14" s="38" t="s">
        <v>108</v>
      </c>
      <c r="D14" s="13" t="s">
        <v>85</v>
      </c>
      <c r="E14" s="13">
        <v>15</v>
      </c>
      <c r="F14" s="13" t="s">
        <v>76</v>
      </c>
      <c r="G14" s="19">
        <v>81.3</v>
      </c>
      <c r="H14" s="19">
        <v>0.62570000000000003</v>
      </c>
      <c r="I14" s="19">
        <v>35</v>
      </c>
      <c r="J14" s="19">
        <v>40</v>
      </c>
      <c r="K14" s="24">
        <v>42.5</v>
      </c>
      <c r="L14" s="19"/>
      <c r="M14" s="19">
        <v>40</v>
      </c>
      <c r="N14" s="19">
        <f>H14*M14</f>
        <v>25.028000000000002</v>
      </c>
      <c r="O14" s="19">
        <v>3</v>
      </c>
    </row>
    <row r="15" spans="2:15" x14ac:dyDescent="0.25">
      <c r="B15" s="39" t="s">
        <v>36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19">
        <f t="shared" ref="N15:N30" si="0">H15*M15</f>
        <v>0</v>
      </c>
      <c r="O15" s="19"/>
    </row>
    <row r="16" spans="2:15" x14ac:dyDescent="0.25">
      <c r="B16" s="13">
        <v>52</v>
      </c>
      <c r="C16" s="13" t="s">
        <v>52</v>
      </c>
      <c r="D16" s="13" t="s">
        <v>53</v>
      </c>
      <c r="E16" s="13" t="s">
        <v>73</v>
      </c>
      <c r="F16" s="13" t="s">
        <v>36</v>
      </c>
      <c r="G16" s="19">
        <v>50</v>
      </c>
      <c r="H16" s="25">
        <v>0.99660000000000004</v>
      </c>
      <c r="I16" s="19">
        <v>25</v>
      </c>
      <c r="J16" s="19">
        <v>30</v>
      </c>
      <c r="K16" s="19">
        <v>32.5</v>
      </c>
      <c r="L16" s="19"/>
      <c r="M16" s="19">
        <v>32.5</v>
      </c>
      <c r="N16" s="19">
        <f t="shared" si="0"/>
        <v>32.389499999999998</v>
      </c>
      <c r="O16" s="19">
        <v>3</v>
      </c>
    </row>
    <row r="17" spans="2:15" x14ac:dyDescent="0.25">
      <c r="B17" s="13">
        <v>52</v>
      </c>
      <c r="C17" s="13" t="s">
        <v>72</v>
      </c>
      <c r="D17" s="13" t="s">
        <v>70</v>
      </c>
      <c r="E17" s="13" t="s">
        <v>66</v>
      </c>
      <c r="F17" s="13" t="s">
        <v>36</v>
      </c>
      <c r="G17" s="19">
        <v>51.2</v>
      </c>
      <c r="H17" s="19">
        <v>0.96899999999999997</v>
      </c>
      <c r="I17" s="19">
        <v>30</v>
      </c>
      <c r="J17" s="24">
        <v>35</v>
      </c>
      <c r="K17" s="19">
        <v>35</v>
      </c>
      <c r="L17" s="19"/>
      <c r="M17" s="19">
        <v>35</v>
      </c>
      <c r="N17" s="19">
        <f t="shared" si="0"/>
        <v>33.914999999999999</v>
      </c>
      <c r="O17" s="19">
        <v>2</v>
      </c>
    </row>
    <row r="18" spans="2:15" x14ac:dyDescent="0.25">
      <c r="B18" s="13">
        <v>67.5</v>
      </c>
      <c r="C18" s="13" t="s">
        <v>69</v>
      </c>
      <c r="D18" s="13" t="s">
        <v>70</v>
      </c>
      <c r="E18" s="13" t="s">
        <v>66</v>
      </c>
      <c r="F18" s="13" t="s">
        <v>36</v>
      </c>
      <c r="G18" s="19">
        <v>66.2</v>
      </c>
      <c r="H18" s="19">
        <v>0.73870000000000002</v>
      </c>
      <c r="I18" s="19">
        <v>35</v>
      </c>
      <c r="J18" s="19">
        <v>40</v>
      </c>
      <c r="K18" s="19">
        <v>42.5</v>
      </c>
      <c r="L18" s="19"/>
      <c r="M18" s="19">
        <v>42.5</v>
      </c>
      <c r="N18" s="19">
        <f t="shared" si="0"/>
        <v>31.394750000000002</v>
      </c>
      <c r="O18" s="19"/>
    </row>
    <row r="19" spans="2:15" x14ac:dyDescent="0.25">
      <c r="B19" s="13">
        <v>75</v>
      </c>
      <c r="C19" s="13" t="s">
        <v>71</v>
      </c>
      <c r="D19" s="13" t="s">
        <v>70</v>
      </c>
      <c r="E19" s="13" t="s">
        <v>66</v>
      </c>
      <c r="F19" s="13" t="s">
        <v>36</v>
      </c>
      <c r="G19" s="19">
        <v>67.7</v>
      </c>
      <c r="H19" s="19">
        <v>0.72389999999999999</v>
      </c>
      <c r="I19" s="19">
        <v>35</v>
      </c>
      <c r="J19" s="24">
        <v>40</v>
      </c>
      <c r="K19" s="19">
        <v>40</v>
      </c>
      <c r="L19" s="19"/>
      <c r="M19" s="19">
        <v>40</v>
      </c>
      <c r="N19" s="19">
        <f t="shared" si="0"/>
        <v>28.956</v>
      </c>
      <c r="O19" s="19"/>
    </row>
    <row r="20" spans="2:15" x14ac:dyDescent="0.25">
      <c r="B20" s="13">
        <v>82.5</v>
      </c>
      <c r="C20" s="13" t="s">
        <v>45</v>
      </c>
      <c r="D20" s="13" t="s">
        <v>44</v>
      </c>
      <c r="E20" s="13" t="s">
        <v>78</v>
      </c>
      <c r="F20" s="13" t="s">
        <v>36</v>
      </c>
      <c r="G20" s="19">
        <v>75.599999999999994</v>
      </c>
      <c r="H20" s="19">
        <v>0.6603</v>
      </c>
      <c r="I20" s="19">
        <v>40</v>
      </c>
      <c r="J20" s="19">
        <v>50</v>
      </c>
      <c r="K20" s="19">
        <v>55</v>
      </c>
      <c r="L20" s="19"/>
      <c r="M20" s="19">
        <v>55</v>
      </c>
      <c r="N20" s="19">
        <f t="shared" si="0"/>
        <v>36.316499999999998</v>
      </c>
      <c r="O20" s="19">
        <v>1</v>
      </c>
    </row>
    <row r="21" spans="2:15" x14ac:dyDescent="0.25">
      <c r="B21" s="39" t="s">
        <v>96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19">
        <f t="shared" si="0"/>
        <v>0</v>
      </c>
      <c r="O21" s="19"/>
    </row>
    <row r="22" spans="2:15" x14ac:dyDescent="0.25">
      <c r="B22" s="13">
        <v>67.5</v>
      </c>
      <c r="C22" s="13" t="s">
        <v>33</v>
      </c>
      <c r="D22" s="13" t="s">
        <v>34</v>
      </c>
      <c r="E22" s="13" t="s">
        <v>35</v>
      </c>
      <c r="F22" s="13" t="s">
        <v>80</v>
      </c>
      <c r="G22" s="19">
        <v>67.099999999999994</v>
      </c>
      <c r="H22" s="19">
        <v>0.72970000000000002</v>
      </c>
      <c r="I22" s="19">
        <v>50</v>
      </c>
      <c r="J22" s="19">
        <v>52.5</v>
      </c>
      <c r="K22" s="24">
        <v>55</v>
      </c>
      <c r="L22" s="19"/>
      <c r="M22" s="19">
        <v>52.5</v>
      </c>
      <c r="N22" s="19">
        <f t="shared" si="0"/>
        <v>38.309249999999999</v>
      </c>
      <c r="O22" s="19">
        <v>2</v>
      </c>
    </row>
    <row r="23" spans="2:15" x14ac:dyDescent="0.25">
      <c r="B23" s="13">
        <v>75</v>
      </c>
      <c r="C23" s="13" t="s">
        <v>103</v>
      </c>
      <c r="D23" s="13" t="s">
        <v>67</v>
      </c>
      <c r="E23" s="13" t="s">
        <v>104</v>
      </c>
      <c r="F23" s="13" t="s">
        <v>80</v>
      </c>
      <c r="G23" s="19">
        <v>68.599999999999994</v>
      </c>
      <c r="H23" s="19">
        <v>0.71550000000000002</v>
      </c>
      <c r="I23" s="19">
        <v>40</v>
      </c>
      <c r="J23" s="19">
        <v>45</v>
      </c>
      <c r="K23" s="24">
        <v>47.5</v>
      </c>
      <c r="L23" s="19"/>
      <c r="M23" s="19">
        <v>45</v>
      </c>
      <c r="N23" s="19">
        <f t="shared" si="0"/>
        <v>32.197499999999998</v>
      </c>
      <c r="O23" s="19"/>
    </row>
    <row r="24" spans="2:15" x14ac:dyDescent="0.25">
      <c r="B24" s="13">
        <v>75</v>
      </c>
      <c r="C24" s="13" t="s">
        <v>99</v>
      </c>
      <c r="D24" s="13" t="s">
        <v>53</v>
      </c>
      <c r="E24" s="13" t="s">
        <v>100</v>
      </c>
      <c r="F24" s="13" t="s">
        <v>80</v>
      </c>
      <c r="G24" s="19">
        <v>72.900000000000006</v>
      </c>
      <c r="H24" s="19">
        <v>0.67969999999999997</v>
      </c>
      <c r="I24" s="19">
        <v>50</v>
      </c>
      <c r="J24" s="19">
        <v>55</v>
      </c>
      <c r="K24" s="19">
        <v>60</v>
      </c>
      <c r="L24" s="19"/>
      <c r="M24" s="19">
        <v>60</v>
      </c>
      <c r="N24" s="19">
        <f t="shared" si="0"/>
        <v>40.781999999999996</v>
      </c>
      <c r="O24" s="19">
        <v>1</v>
      </c>
    </row>
    <row r="25" spans="2:15" x14ac:dyDescent="0.25">
      <c r="B25" s="13">
        <v>90</v>
      </c>
      <c r="C25" s="13" t="s">
        <v>58</v>
      </c>
      <c r="D25" s="13" t="s">
        <v>53</v>
      </c>
      <c r="E25" s="13" t="s">
        <v>59</v>
      </c>
      <c r="F25" s="13" t="s">
        <v>81</v>
      </c>
      <c r="G25" s="19">
        <v>89.5</v>
      </c>
      <c r="H25" s="19">
        <v>0.58730000000000004</v>
      </c>
      <c r="I25" s="19">
        <v>55</v>
      </c>
      <c r="J25" s="19">
        <v>65</v>
      </c>
      <c r="K25" s="24">
        <v>70</v>
      </c>
      <c r="L25" s="19"/>
      <c r="M25" s="19">
        <v>65</v>
      </c>
      <c r="N25" s="19">
        <f t="shared" si="0"/>
        <v>38.174500000000002</v>
      </c>
      <c r="O25" s="19">
        <v>3</v>
      </c>
    </row>
    <row r="26" spans="2:15" x14ac:dyDescent="0.25">
      <c r="B26" s="13">
        <v>82.5</v>
      </c>
      <c r="C26" s="13" t="s">
        <v>64</v>
      </c>
      <c r="D26" s="13" t="s">
        <v>53</v>
      </c>
      <c r="E26" s="13" t="s">
        <v>75</v>
      </c>
      <c r="F26" s="13" t="s">
        <v>47</v>
      </c>
      <c r="G26" s="32" t="s">
        <v>113</v>
      </c>
      <c r="H26" s="19">
        <v>0.623</v>
      </c>
      <c r="I26" s="19">
        <v>40</v>
      </c>
      <c r="J26" s="19">
        <v>45</v>
      </c>
      <c r="K26" s="19">
        <v>55</v>
      </c>
      <c r="L26" s="19"/>
      <c r="M26" s="19">
        <v>55</v>
      </c>
      <c r="N26" s="19">
        <f t="shared" si="0"/>
        <v>34.265000000000001</v>
      </c>
      <c r="O26" s="19"/>
    </row>
    <row r="27" spans="2:15" x14ac:dyDescent="0.25">
      <c r="B27" s="13">
        <v>82.5</v>
      </c>
      <c r="C27" s="13" t="s">
        <v>86</v>
      </c>
      <c r="D27" s="13" t="s">
        <v>85</v>
      </c>
      <c r="E27" s="13" t="s">
        <v>88</v>
      </c>
      <c r="F27" s="13" t="s">
        <v>47</v>
      </c>
      <c r="G27" s="29">
        <v>80.8</v>
      </c>
      <c r="H27" s="19">
        <v>0.62839999999999996</v>
      </c>
      <c r="I27" s="19">
        <v>55</v>
      </c>
      <c r="J27" s="24">
        <v>60</v>
      </c>
      <c r="K27" s="24">
        <v>62.5</v>
      </c>
      <c r="L27" s="19"/>
      <c r="M27" s="19">
        <v>55</v>
      </c>
      <c r="N27" s="19">
        <f t="shared" si="0"/>
        <v>34.561999999999998</v>
      </c>
      <c r="O27" s="19"/>
    </row>
    <row r="28" spans="2:15" x14ac:dyDescent="0.25">
      <c r="B28" s="13">
        <v>100</v>
      </c>
      <c r="C28" s="13" t="s">
        <v>39</v>
      </c>
      <c r="D28" s="13" t="s">
        <v>34</v>
      </c>
      <c r="E28" s="13" t="s">
        <v>40</v>
      </c>
      <c r="F28" s="13" t="s">
        <v>81</v>
      </c>
      <c r="G28" s="19">
        <v>94.7</v>
      </c>
      <c r="H28" s="19">
        <v>0.56879999999999997</v>
      </c>
      <c r="I28" s="24">
        <v>60</v>
      </c>
      <c r="J28" s="19">
        <v>65</v>
      </c>
      <c r="K28" s="24">
        <v>70</v>
      </c>
      <c r="L28" s="19"/>
      <c r="M28" s="19">
        <v>65</v>
      </c>
      <c r="N28" s="19">
        <f t="shared" si="0"/>
        <v>36.972000000000001</v>
      </c>
      <c r="O28" s="19"/>
    </row>
    <row r="29" spans="2:15" x14ac:dyDescent="0.25">
      <c r="B29" s="13">
        <v>67.5</v>
      </c>
      <c r="C29" s="13" t="s">
        <v>109</v>
      </c>
      <c r="D29" s="13" t="s">
        <v>110</v>
      </c>
      <c r="E29" s="13">
        <v>33</v>
      </c>
      <c r="F29" s="13" t="s">
        <v>47</v>
      </c>
      <c r="G29" s="19">
        <v>67.400000000000006</v>
      </c>
      <c r="H29" s="19">
        <v>0.7268</v>
      </c>
      <c r="I29" s="19">
        <v>40</v>
      </c>
      <c r="J29" s="19">
        <v>47.5</v>
      </c>
      <c r="K29" s="19">
        <v>52.5</v>
      </c>
      <c r="L29" s="19"/>
      <c r="M29" s="19">
        <v>52.5</v>
      </c>
      <c r="N29" s="19">
        <f t="shared" si="0"/>
        <v>38.157000000000004</v>
      </c>
      <c r="O29" s="19"/>
    </row>
    <row r="30" spans="2:15" x14ac:dyDescent="0.25">
      <c r="B30" s="20">
        <v>100</v>
      </c>
      <c r="C30" s="20" t="s">
        <v>105</v>
      </c>
      <c r="D30" s="20" t="s">
        <v>106</v>
      </c>
      <c r="E30" s="20" t="s">
        <v>107</v>
      </c>
      <c r="F30" s="20" t="s">
        <v>47</v>
      </c>
      <c r="G30" s="25">
        <v>96.5</v>
      </c>
      <c r="H30" s="25">
        <v>0.56330000000000002</v>
      </c>
      <c r="I30" s="19">
        <v>60</v>
      </c>
      <c r="J30" s="19">
        <v>67.5</v>
      </c>
      <c r="K30" s="24">
        <v>75</v>
      </c>
      <c r="L30" s="19"/>
      <c r="M30" s="19">
        <v>67.5</v>
      </c>
      <c r="N30" s="19">
        <f t="shared" si="0"/>
        <v>38.022750000000002</v>
      </c>
      <c r="O30" s="19"/>
    </row>
  </sheetData>
  <mergeCells count="11">
    <mergeCell ref="B21:M21"/>
    <mergeCell ref="B15:M15"/>
    <mergeCell ref="B10:M10"/>
    <mergeCell ref="H7:H8"/>
    <mergeCell ref="O7:O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6:O8"/>
  <sheetViews>
    <sheetView workbookViewId="0">
      <selection activeCell="B7" sqref="B7:O8"/>
    </sheetView>
  </sheetViews>
  <sheetFormatPr defaultRowHeight="15" x14ac:dyDescent="0.25"/>
  <sheetData>
    <row r="6" spans="2:15" ht="15.75" thickBot="1" x14ac:dyDescent="0.3"/>
    <row r="7" spans="2:15" x14ac:dyDescent="0.25">
      <c r="B7" s="57" t="s">
        <v>1</v>
      </c>
      <c r="C7" s="59" t="s">
        <v>2</v>
      </c>
      <c r="D7" s="47" t="s">
        <v>3</v>
      </c>
      <c r="E7" s="47" t="s">
        <v>8</v>
      </c>
      <c r="F7" s="47" t="s">
        <v>9</v>
      </c>
      <c r="G7" s="47" t="s">
        <v>10</v>
      </c>
      <c r="H7" s="49" t="s">
        <v>11</v>
      </c>
      <c r="I7" s="2"/>
      <c r="J7" s="2"/>
      <c r="K7" s="2"/>
      <c r="L7" s="2"/>
      <c r="M7" s="2"/>
      <c r="N7" s="2"/>
      <c r="O7" s="45" t="s">
        <v>13</v>
      </c>
    </row>
    <row r="8" spans="2:15" ht="15.75" thickBot="1" x14ac:dyDescent="0.3">
      <c r="B8" s="58"/>
      <c r="C8" s="60"/>
      <c r="D8" s="48"/>
      <c r="E8" s="48"/>
      <c r="F8" s="48"/>
      <c r="G8" s="48"/>
      <c r="H8" s="50"/>
      <c r="I8" s="3">
        <v>1</v>
      </c>
      <c r="J8" s="3">
        <v>2</v>
      </c>
      <c r="K8" s="3">
        <v>3</v>
      </c>
      <c r="L8" s="3">
        <v>4</v>
      </c>
      <c r="M8" s="3" t="s">
        <v>12</v>
      </c>
      <c r="N8" s="4" t="s">
        <v>11</v>
      </c>
      <c r="O8" s="46"/>
    </row>
  </sheetData>
  <mergeCells count="8">
    <mergeCell ref="H7:H8"/>
    <mergeCell ref="O7:O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 участников</vt:lpstr>
      <vt:lpstr>Троеборье</vt:lpstr>
      <vt:lpstr>Жим</vt:lpstr>
      <vt:lpstr>Тяга</vt:lpstr>
      <vt:lpstr>Военный</vt:lpstr>
      <vt:lpstr>Бицепс</vt:lpstr>
      <vt:lpstr>Лист6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Данил-ПК</dc:creator>
  <cp:lastModifiedBy>User</cp:lastModifiedBy>
  <dcterms:created xsi:type="dcterms:W3CDTF">2023-01-26T13:53:53Z</dcterms:created>
  <dcterms:modified xsi:type="dcterms:W3CDTF">2024-01-23T05:02:45Z</dcterms:modified>
</cp:coreProperties>
</file>