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26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D:\Андрей\2024\Протоколы 2024\"/>
    </mc:Choice>
  </mc:AlternateContent>
  <xr:revisionPtr revIDLastSave="0" documentId="8_{B0964478-A221-48E4-A028-75A30A331788}" xr6:coauthVersionLast="47" xr6:coauthVersionMax="47" xr10:uidLastSave="{00000000-0000-0000-0000-000000000000}"/>
  <bookViews>
    <workbookView xWindow="-120" yWindow="-120" windowWidth="38640" windowHeight="212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3" i="1" l="1"/>
  <c r="K22" i="1"/>
  <c r="K21" i="1"/>
  <c r="K17" i="1"/>
  <c r="K18" i="1"/>
  <c r="K19" i="1"/>
  <c r="K16" i="1"/>
</calcChain>
</file>

<file path=xl/sharedStrings.xml><?xml version="1.0" encoding="utf-8"?>
<sst xmlns="http://schemas.openxmlformats.org/spreadsheetml/2006/main" count="72" uniqueCount="36">
  <si>
    <t>Вес.кат.</t>
  </si>
  <si>
    <t>Возр.кат.</t>
  </si>
  <si>
    <t>ПЗ в откр.</t>
  </si>
  <si>
    <t>Город</t>
  </si>
  <si>
    <t>Тренер</t>
  </si>
  <si>
    <t>Команда</t>
  </si>
  <si>
    <t>ФИО</t>
  </si>
  <si>
    <t>COB. Жим штанги лёжа. Без экипировки</t>
  </si>
  <si>
    <t>Любители. Жим штанги лёжа. Без экипировки</t>
  </si>
  <si>
    <t>Собств.вес</t>
  </si>
  <si>
    <t>Результат</t>
  </si>
  <si>
    <t>Место</t>
  </si>
  <si>
    <t>К-во</t>
  </si>
  <si>
    <t>К/А</t>
  </si>
  <si>
    <t>100+</t>
  </si>
  <si>
    <t>Абс</t>
  </si>
  <si>
    <t>открытая</t>
  </si>
  <si>
    <t>Любители. Русский жим 55 кг</t>
  </si>
  <si>
    <t>40+</t>
  </si>
  <si>
    <t>Любители. Русский жим 150 кг</t>
  </si>
  <si>
    <t>Цыбизова Анастасия</t>
  </si>
  <si>
    <t>Карташов Василий</t>
  </si>
  <si>
    <t>Медведев Алексей</t>
  </si>
  <si>
    <t>Дворников Антон</t>
  </si>
  <si>
    <t>Маслов Дмитрий</t>
  </si>
  <si>
    <t>с.в.</t>
  </si>
  <si>
    <t xml:space="preserve"> Низамова Наталья</t>
  </si>
  <si>
    <t>Крапивин Виктор</t>
  </si>
  <si>
    <t>Зыкин Сергей</t>
  </si>
  <si>
    <t>Смагин Владимир</t>
  </si>
  <si>
    <t>Клементьев Виталий</t>
  </si>
  <si>
    <t>Низамова Наталья</t>
  </si>
  <si>
    <t>Белоусов Максим</t>
  </si>
  <si>
    <t>Вяткин Илья</t>
  </si>
  <si>
    <t>Меледин Александр</t>
  </si>
  <si>
    <t>Пьянков Олег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</si>
</sst>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charset val="1"/>
    </font>
    <font>
      <sz val="10"/>
      <name val="Arial"/>
      <charset val="1"/>
    </font>
    <font>
      <sz val="10"/>
      <name val="Arial"/>
      <charset val="1"/>
    </font>
    <font>
      <b/>
      <sz val="10"/>
      <name val="Arial"/>
      <charset val="1"/>
    </font>
    <font>
      <sz val="10"/>
      <name val="Arial"/>
      <charset val="1"/>
    </font>
    <font>
      <sz val="8"/>
      <name val="Arial"/>
      <charset val="1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21">
    <xf numFmtId="0" fontId="2" fillId="0" borderId="0" xfId="0" applyNumberFormat="1" applyFont="1" applyFill="1" applyBorder="1" applyAlignment="1" applyProtection="1"/>
    <xf numFmtId="0" fontId="3" fillId="0" borderId="1" xfId="0" applyFont="1" applyFill="1" applyBorder="1" applyAlignment="1" applyProtection="1">
      <alignment horizontal="center" vertical="top"/>
    </xf>
    <xf numFmtId="0" fontId="4" fillId="0" borderId="1" xfId="0" applyFont="1" applyFill="1" applyBorder="1" applyAlignment="1" applyProtection="1"/>
    <xf numFmtId="0" fontId="4" fillId="0" borderId="1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>
      <alignment horizontal="center"/>
    </xf>
    <xf numFmtId="0" fontId="1" fillId="2" borderId="1" xfId="0" applyNumberFormat="1" applyFont="1" applyFill="1" applyBorder="1" applyAlignment="1" applyProtection="1">
      <alignment horizontal="center"/>
    </xf>
    <xf numFmtId="0" fontId="1" fillId="3" borderId="1" xfId="0" applyNumberFormat="1" applyFont="1" applyFill="1" applyBorder="1" applyAlignment="1" applyProtection="1">
      <alignment horizontal="center"/>
    </xf>
    <xf numFmtId="0" fontId="1" fillId="4" borderId="1" xfId="0" applyNumberFormat="1" applyFont="1" applyFill="1" applyBorder="1" applyAlignment="1" applyProtection="1">
      <alignment horizontal="center"/>
    </xf>
    <xf numFmtId="0" fontId="6" fillId="0" borderId="1" xfId="0" applyNumberFormat="1" applyFont="1" applyFill="1" applyBorder="1" applyAlignment="1" applyProtection="1">
      <alignment horizontal="center"/>
    </xf>
    <xf numFmtId="0" fontId="6" fillId="2" borderId="1" xfId="0" applyNumberFormat="1" applyFont="1" applyFill="1" applyBorder="1" applyAlignment="1" applyProtection="1">
      <alignment horizontal="center"/>
    </xf>
    <xf numFmtId="0" fontId="6" fillId="3" borderId="1" xfId="0" applyNumberFormat="1" applyFont="1" applyFill="1" applyBorder="1" applyAlignment="1" applyProtection="1">
      <alignment horizontal="center"/>
    </xf>
    <xf numFmtId="0" fontId="6" fillId="4" borderId="1" xfId="0" applyNumberFormat="1" applyFont="1" applyFill="1" applyBorder="1" applyAlignment="1" applyProtection="1">
      <alignment horizontal="center"/>
    </xf>
    <xf numFmtId="0" fontId="0" fillId="0" borderId="1" xfId="0" applyFont="1" applyFill="1" applyBorder="1" applyAlignment="1" applyProtection="1"/>
    <xf numFmtId="0" fontId="8" fillId="0" borderId="1" xfId="0" applyNumberFormat="1" applyFont="1" applyFill="1" applyBorder="1" applyAlignment="1" applyProtection="1">
      <alignment horizontal="center"/>
    </xf>
    <xf numFmtId="0" fontId="7" fillId="0" borderId="1" xfId="0" applyFont="1" applyFill="1" applyBorder="1" applyAlignment="1" applyProtection="1"/>
    <xf numFmtId="0" fontId="6" fillId="5" borderId="2" xfId="0" applyFont="1" applyFill="1" applyBorder="1" applyAlignment="1" applyProtection="1">
      <alignment horizontal="center"/>
    </xf>
    <xf numFmtId="0" fontId="6" fillId="5" borderId="3" xfId="0" applyFont="1" applyFill="1" applyBorder="1" applyAlignment="1" applyProtection="1">
      <alignment horizontal="center"/>
    </xf>
    <xf numFmtId="0" fontId="6" fillId="5" borderId="4" xfId="0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Below="0" summaryRight="0"/>
  </sheetPr>
  <dimension ref="A1:O24"/>
  <sheetViews>
    <sheetView tabSelected="1" workbookViewId="0">
      <selection activeCell="N9" sqref="N9"/>
    </sheetView>
  </sheetViews>
  <sheetFormatPr defaultRowHeight="12.75" outlineLevelCol="1" x14ac:dyDescent="0.2"/>
  <cols>
    <col min="1" max="1" width="28.42578125" customWidth="1"/>
    <col min="2" max="2" width="6.28515625" customWidth="1"/>
    <col min="3" max="3" width="9.7109375" bestFit="1" customWidth="1"/>
    <col min="4" max="4" width="8.5703125" bestFit="1" customWidth="1"/>
    <col min="5" max="5" width="10.42578125" customWidth="1" collapsed="1"/>
    <col min="6" max="6" width="19.42578125" hidden="1" customWidth="1" outlineLevel="1"/>
    <col min="7" max="7" width="29.140625" hidden="1" customWidth="1" outlineLevel="1"/>
    <col min="8" max="8" width="20.140625" hidden="1" customWidth="1" outlineLevel="1"/>
    <col min="9" max="9" width="11.42578125" style="5" bestFit="1" customWidth="1"/>
    <col min="10" max="13" width="7.28515625" style="5" customWidth="1"/>
    <col min="14" max="14" width="9.5703125" style="5" bestFit="1" customWidth="1"/>
    <col min="15" max="15" width="8.28515625" style="5" customWidth="1"/>
    <col min="16" max="16" width="9.5703125" bestFit="1" customWidth="1"/>
  </cols>
  <sheetData>
    <row r="1" spans="1:15" x14ac:dyDescent="0.2">
      <c r="A1" s="1" t="s">
        <v>6</v>
      </c>
      <c r="B1" s="1" t="s">
        <v>25</v>
      </c>
      <c r="C1" s="1" t="s">
        <v>1</v>
      </c>
      <c r="D1" s="1" t="s">
        <v>0</v>
      </c>
      <c r="E1" s="1" t="s">
        <v>2</v>
      </c>
      <c r="F1" s="1" t="s">
        <v>3</v>
      </c>
      <c r="G1" s="1" t="s">
        <v>4</v>
      </c>
      <c r="H1" s="1" t="s">
        <v>5</v>
      </c>
      <c r="I1" s="11" t="s">
        <v>9</v>
      </c>
    </row>
    <row r="2" spans="1:15" x14ac:dyDescent="0.2">
      <c r="A2" s="18" t="s">
        <v>7</v>
      </c>
      <c r="B2" s="19"/>
      <c r="C2" s="19"/>
      <c r="D2" s="19"/>
      <c r="E2" s="19"/>
      <c r="F2" s="19"/>
      <c r="G2" s="19"/>
      <c r="H2" s="19"/>
      <c r="I2" s="20"/>
      <c r="J2" s="7">
        <v>1</v>
      </c>
      <c r="K2" s="7">
        <v>2</v>
      </c>
      <c r="L2" s="7">
        <v>3</v>
      </c>
      <c r="M2" s="8">
        <v>4</v>
      </c>
      <c r="N2" s="9" t="s">
        <v>10</v>
      </c>
      <c r="O2" s="10" t="s">
        <v>11</v>
      </c>
    </row>
    <row r="3" spans="1:15" x14ac:dyDescent="0.2">
      <c r="A3" s="15" t="s">
        <v>20</v>
      </c>
      <c r="B3" s="3"/>
      <c r="C3" s="3" t="s">
        <v>15</v>
      </c>
      <c r="D3" s="3" t="s">
        <v>15</v>
      </c>
      <c r="E3" s="3"/>
      <c r="F3" s="2"/>
      <c r="G3" s="2"/>
      <c r="H3" s="2"/>
      <c r="I3" s="6"/>
      <c r="J3" s="11"/>
      <c r="K3" s="11"/>
      <c r="L3" s="11"/>
      <c r="M3" s="12"/>
      <c r="N3" s="13"/>
      <c r="O3" s="14">
        <v>1</v>
      </c>
    </row>
    <row r="4" spans="1:15" x14ac:dyDescent="0.2">
      <c r="A4" s="18" t="s">
        <v>8</v>
      </c>
      <c r="B4" s="19"/>
      <c r="C4" s="19"/>
      <c r="D4" s="19"/>
      <c r="E4" s="19"/>
      <c r="F4" s="19"/>
      <c r="G4" s="19"/>
      <c r="H4" s="19"/>
      <c r="I4" s="20"/>
      <c r="J4" s="7">
        <v>1</v>
      </c>
      <c r="K4" s="7">
        <v>2</v>
      </c>
      <c r="L4" s="7">
        <v>3</v>
      </c>
      <c r="M4" s="8">
        <v>4</v>
      </c>
      <c r="N4" s="9" t="s">
        <v>10</v>
      </c>
      <c r="O4" s="10" t="s">
        <v>11</v>
      </c>
    </row>
    <row r="5" spans="1:15" x14ac:dyDescent="0.2">
      <c r="A5" s="17" t="s">
        <v>31</v>
      </c>
      <c r="B5" s="3"/>
      <c r="C5" s="3" t="s">
        <v>15</v>
      </c>
      <c r="D5" s="3" t="s">
        <v>15</v>
      </c>
      <c r="E5" s="3"/>
      <c r="F5" s="2"/>
      <c r="G5" s="2"/>
      <c r="H5" s="2"/>
      <c r="I5" s="6"/>
      <c r="J5" s="11">
        <v>70</v>
      </c>
      <c r="K5" s="11">
        <v>75</v>
      </c>
      <c r="L5" s="11">
        <v>80</v>
      </c>
      <c r="M5" s="12"/>
      <c r="N5" s="13">
        <v>80</v>
      </c>
      <c r="O5" s="14">
        <v>1</v>
      </c>
    </row>
    <row r="6" spans="1:15" x14ac:dyDescent="0.2">
      <c r="A6" s="17" t="s">
        <v>32</v>
      </c>
      <c r="B6" s="4"/>
      <c r="C6" s="3" t="s">
        <v>16</v>
      </c>
      <c r="D6" s="3">
        <v>75</v>
      </c>
      <c r="E6" s="3"/>
      <c r="F6" s="2"/>
      <c r="G6" s="2"/>
      <c r="H6" s="2"/>
      <c r="I6" s="6"/>
      <c r="J6" s="11">
        <v>85</v>
      </c>
      <c r="K6" s="11">
        <v>90</v>
      </c>
      <c r="L6" s="11">
        <v>100</v>
      </c>
      <c r="M6" s="12"/>
      <c r="N6" s="13">
        <v>100</v>
      </c>
      <c r="O6" s="14">
        <v>1</v>
      </c>
    </row>
    <row r="7" spans="1:15" x14ac:dyDescent="0.2">
      <c r="A7" s="17" t="s">
        <v>27</v>
      </c>
      <c r="B7" s="4"/>
      <c r="C7" s="3" t="s">
        <v>16</v>
      </c>
      <c r="D7" s="3">
        <v>100</v>
      </c>
      <c r="E7" s="3"/>
      <c r="F7" s="2"/>
      <c r="G7" s="2"/>
      <c r="H7" s="2"/>
      <c r="I7" s="6"/>
      <c r="J7" s="11">
        <v>140</v>
      </c>
      <c r="K7" s="11">
        <v>150</v>
      </c>
      <c r="L7" s="16">
        <v>157.5</v>
      </c>
      <c r="M7" s="12"/>
      <c r="N7" s="13">
        <v>150</v>
      </c>
      <c r="O7" s="14">
        <v>1</v>
      </c>
    </row>
    <row r="8" spans="1:15" x14ac:dyDescent="0.2">
      <c r="A8" s="17" t="s">
        <v>33</v>
      </c>
      <c r="B8" s="4"/>
      <c r="C8" s="3" t="s">
        <v>16</v>
      </c>
      <c r="D8" s="3">
        <v>100</v>
      </c>
      <c r="E8" s="3"/>
      <c r="F8" s="2"/>
      <c r="G8" s="2"/>
      <c r="H8" s="2"/>
      <c r="I8" s="6"/>
      <c r="J8" s="11">
        <v>80</v>
      </c>
      <c r="K8" s="11">
        <v>90</v>
      </c>
      <c r="L8" s="11">
        <v>97.5</v>
      </c>
      <c r="M8" s="12"/>
      <c r="N8" s="13">
        <v>97.5</v>
      </c>
      <c r="O8" s="14">
        <v>2</v>
      </c>
    </row>
    <row r="9" spans="1:15" x14ac:dyDescent="0.2">
      <c r="A9" s="17" t="s">
        <v>28</v>
      </c>
      <c r="B9" s="4"/>
      <c r="C9" s="3" t="s">
        <v>18</v>
      </c>
      <c r="D9" s="3">
        <v>100</v>
      </c>
      <c r="E9" s="3"/>
      <c r="F9" s="2"/>
      <c r="G9" s="2"/>
      <c r="H9" s="2"/>
      <c r="I9" s="6"/>
      <c r="J9" s="11">
        <v>147.5</v>
      </c>
      <c r="K9" s="11">
        <v>152.5</v>
      </c>
      <c r="L9" s="16">
        <v>155</v>
      </c>
      <c r="M9" s="12"/>
      <c r="N9" s="13">
        <v>152.5</v>
      </c>
      <c r="O9" s="14">
        <v>1</v>
      </c>
    </row>
    <row r="10" spans="1:15" x14ac:dyDescent="0.2">
      <c r="A10" s="17" t="s">
        <v>35</v>
      </c>
      <c r="B10" s="4"/>
      <c r="C10" s="3" t="s">
        <v>18</v>
      </c>
      <c r="D10" s="3">
        <v>100</v>
      </c>
      <c r="E10" s="3"/>
      <c r="F10" s="2"/>
      <c r="G10" s="2"/>
      <c r="H10" s="2"/>
      <c r="I10" s="6"/>
      <c r="J10" s="11">
        <v>120</v>
      </c>
      <c r="K10" s="11">
        <v>130</v>
      </c>
      <c r="L10" s="16">
        <v>140</v>
      </c>
      <c r="M10" s="12"/>
      <c r="N10" s="13">
        <v>130</v>
      </c>
      <c r="O10" s="14">
        <v>2</v>
      </c>
    </row>
    <row r="11" spans="1:15" x14ac:dyDescent="0.2">
      <c r="A11" s="17" t="s">
        <v>34</v>
      </c>
      <c r="B11" s="4"/>
      <c r="C11" s="3" t="s">
        <v>18</v>
      </c>
      <c r="D11" s="3">
        <v>100</v>
      </c>
      <c r="E11" s="3"/>
      <c r="F11" s="2"/>
      <c r="G11" s="2"/>
      <c r="H11" s="2"/>
      <c r="I11" s="6"/>
      <c r="J11" s="11">
        <v>80</v>
      </c>
      <c r="K11" s="11">
        <v>85</v>
      </c>
      <c r="L11" s="11">
        <v>90</v>
      </c>
      <c r="M11" s="12"/>
      <c r="N11" s="13">
        <v>90</v>
      </c>
      <c r="O11" s="14">
        <v>3</v>
      </c>
    </row>
    <row r="12" spans="1:15" x14ac:dyDescent="0.2">
      <c r="A12" s="17" t="s">
        <v>30</v>
      </c>
      <c r="B12" s="3"/>
      <c r="C12" s="3" t="s">
        <v>16</v>
      </c>
      <c r="D12" s="3" t="s">
        <v>14</v>
      </c>
      <c r="E12" s="3"/>
      <c r="F12" s="2"/>
      <c r="G12" s="2"/>
      <c r="H12" s="2"/>
      <c r="I12" s="6"/>
      <c r="J12" s="16">
        <v>80</v>
      </c>
      <c r="K12" s="11">
        <v>80</v>
      </c>
      <c r="L12" s="11">
        <v>85</v>
      </c>
      <c r="M12" s="12"/>
      <c r="N12" s="13">
        <v>80</v>
      </c>
      <c r="O12" s="14">
        <v>3</v>
      </c>
    </row>
    <row r="13" spans="1:15" x14ac:dyDescent="0.2">
      <c r="A13" s="15" t="s">
        <v>21</v>
      </c>
      <c r="B13" s="3"/>
      <c r="C13" s="3" t="s">
        <v>16</v>
      </c>
      <c r="D13" s="3" t="s">
        <v>14</v>
      </c>
      <c r="E13" s="3"/>
      <c r="F13" s="2"/>
      <c r="G13" s="2"/>
      <c r="H13" s="2"/>
      <c r="I13" s="6"/>
      <c r="J13" s="11">
        <v>165</v>
      </c>
      <c r="K13" s="11">
        <v>170</v>
      </c>
      <c r="L13" s="16">
        <v>180</v>
      </c>
      <c r="M13" s="12"/>
      <c r="N13" s="13">
        <v>170</v>
      </c>
      <c r="O13" s="14">
        <v>1</v>
      </c>
    </row>
    <row r="14" spans="1:15" x14ac:dyDescent="0.2">
      <c r="A14" s="15" t="s">
        <v>29</v>
      </c>
      <c r="B14" s="3"/>
      <c r="C14" s="3" t="s">
        <v>18</v>
      </c>
      <c r="D14" s="3" t="s">
        <v>14</v>
      </c>
      <c r="E14" s="3"/>
      <c r="F14" s="2"/>
      <c r="G14" s="2"/>
      <c r="H14" s="2"/>
      <c r="I14" s="6"/>
      <c r="J14" s="7">
        <v>110</v>
      </c>
      <c r="K14" s="7">
        <v>120</v>
      </c>
      <c r="L14" s="7">
        <v>125</v>
      </c>
      <c r="M14" s="8"/>
      <c r="N14" s="9">
        <v>125</v>
      </c>
      <c r="O14" s="14">
        <v>1</v>
      </c>
    </row>
    <row r="15" spans="1:15" x14ac:dyDescent="0.2">
      <c r="A15" s="18" t="s">
        <v>17</v>
      </c>
      <c r="B15" s="19"/>
      <c r="C15" s="19"/>
      <c r="D15" s="19"/>
      <c r="E15" s="19"/>
      <c r="F15" s="19"/>
      <c r="G15" s="19"/>
      <c r="H15" s="19"/>
      <c r="I15" s="20"/>
      <c r="J15" s="9" t="s">
        <v>12</v>
      </c>
      <c r="K15" s="9" t="s">
        <v>13</v>
      </c>
      <c r="L15" s="10" t="s">
        <v>11</v>
      </c>
    </row>
    <row r="16" spans="1:15" x14ac:dyDescent="0.2">
      <c r="A16" s="15" t="s">
        <v>26</v>
      </c>
      <c r="B16" s="3">
        <v>60</v>
      </c>
      <c r="C16" s="3" t="s">
        <v>15</v>
      </c>
      <c r="D16" s="3" t="s">
        <v>15</v>
      </c>
      <c r="E16" s="3"/>
      <c r="F16" s="2"/>
      <c r="G16" s="2"/>
      <c r="H16" s="2"/>
      <c r="I16" s="6"/>
      <c r="J16" s="13">
        <v>25</v>
      </c>
      <c r="K16" s="13" t="e">
        <f>55*J16/I16</f>
        <v>#DIV/0!</v>
      </c>
      <c r="L16" s="14">
        <v>1</v>
      </c>
    </row>
    <row r="17" spans="1:12" x14ac:dyDescent="0.2">
      <c r="A17" s="15" t="s">
        <v>27</v>
      </c>
      <c r="B17" s="3">
        <v>81.2</v>
      </c>
      <c r="C17" s="3" t="s">
        <v>15</v>
      </c>
      <c r="D17" s="3" t="s">
        <v>15</v>
      </c>
      <c r="E17" s="3"/>
      <c r="F17" s="2"/>
      <c r="G17" s="2"/>
      <c r="H17" s="2"/>
      <c r="I17" s="6"/>
      <c r="J17" s="13">
        <v>74</v>
      </c>
      <c r="K17" s="13" t="e">
        <f>55*J17/I17</f>
        <v>#DIV/0!</v>
      </c>
      <c r="L17" s="14">
        <v>1</v>
      </c>
    </row>
    <row r="18" spans="1:12" x14ac:dyDescent="0.2">
      <c r="A18" s="15" t="s">
        <v>28</v>
      </c>
      <c r="B18" s="3">
        <v>100</v>
      </c>
      <c r="C18" s="3" t="s">
        <v>15</v>
      </c>
      <c r="D18" s="3" t="s">
        <v>15</v>
      </c>
      <c r="E18" s="3"/>
      <c r="F18" s="2"/>
      <c r="G18" s="2"/>
      <c r="H18" s="2"/>
      <c r="I18" s="6"/>
      <c r="J18" s="13">
        <v>43</v>
      </c>
      <c r="K18" s="13" t="e">
        <f>55*J18/I18</f>
        <v>#DIV/0!</v>
      </c>
      <c r="L18" s="14">
        <v>2</v>
      </c>
    </row>
    <row r="19" spans="1:12" x14ac:dyDescent="0.2">
      <c r="A19" s="15" t="s">
        <v>29</v>
      </c>
      <c r="B19" s="3">
        <v>109</v>
      </c>
      <c r="C19" s="3" t="s">
        <v>15</v>
      </c>
      <c r="D19" s="3" t="s">
        <v>15</v>
      </c>
      <c r="E19" s="3"/>
      <c r="F19" s="2"/>
      <c r="G19" s="2"/>
      <c r="H19" s="2"/>
      <c r="I19" s="6"/>
      <c r="J19" s="13">
        <v>40</v>
      </c>
      <c r="K19" s="13" t="e">
        <f>55*J19/I19</f>
        <v>#DIV/0!</v>
      </c>
      <c r="L19" s="14">
        <v>3</v>
      </c>
    </row>
    <row r="20" spans="1:12" x14ac:dyDescent="0.2">
      <c r="A20" s="18" t="s">
        <v>19</v>
      </c>
      <c r="B20" s="19"/>
      <c r="C20" s="19"/>
      <c r="D20" s="19"/>
      <c r="E20" s="19"/>
      <c r="F20" s="19"/>
      <c r="G20" s="19"/>
      <c r="H20" s="19"/>
      <c r="I20" s="20"/>
      <c r="J20" s="9" t="s">
        <v>12</v>
      </c>
      <c r="K20" s="9" t="s">
        <v>13</v>
      </c>
      <c r="L20" s="10" t="s">
        <v>11</v>
      </c>
    </row>
    <row r="21" spans="1:12" x14ac:dyDescent="0.2">
      <c r="A21" s="15" t="s">
        <v>22</v>
      </c>
      <c r="B21" s="3">
        <v>92</v>
      </c>
      <c r="C21" s="3" t="s">
        <v>15</v>
      </c>
      <c r="D21" s="3" t="s">
        <v>15</v>
      </c>
      <c r="E21" s="3"/>
      <c r="F21" s="2"/>
      <c r="G21" s="2"/>
      <c r="H21" s="2"/>
      <c r="I21" s="6"/>
      <c r="J21" s="13">
        <v>10</v>
      </c>
      <c r="K21" s="13" t="e">
        <f>150*J21/I21</f>
        <v>#DIV/0!</v>
      </c>
      <c r="L21" s="14">
        <v>1</v>
      </c>
    </row>
    <row r="22" spans="1:12" x14ac:dyDescent="0.2">
      <c r="A22" s="15" t="s">
        <v>23</v>
      </c>
      <c r="B22" s="3">
        <v>122.5</v>
      </c>
      <c r="C22" s="3" t="s">
        <v>15</v>
      </c>
      <c r="D22" s="3" t="s">
        <v>15</v>
      </c>
      <c r="E22" s="3"/>
      <c r="F22" s="2"/>
      <c r="G22" s="2"/>
      <c r="H22" s="2"/>
      <c r="I22" s="6"/>
      <c r="J22" s="13">
        <v>9</v>
      </c>
      <c r="K22" s="13" t="e">
        <f>150*J22/I22</f>
        <v>#DIV/0!</v>
      </c>
      <c r="L22" s="14">
        <v>2</v>
      </c>
    </row>
    <row r="23" spans="1:12" x14ac:dyDescent="0.2">
      <c r="A23" s="15" t="s">
        <v>24</v>
      </c>
      <c r="B23" s="3">
        <v>138.1</v>
      </c>
      <c r="C23" s="3" t="s">
        <v>15</v>
      </c>
      <c r="D23" s="3" t="s">
        <v>15</v>
      </c>
      <c r="E23" s="3"/>
      <c r="F23" s="2"/>
      <c r="G23" s="2"/>
      <c r="H23" s="2"/>
      <c r="J23" s="13">
        <v>9</v>
      </c>
      <c r="K23" s="13" t="e">
        <f>150*J23/#REF!</f>
        <v>#REF!</v>
      </c>
      <c r="L23" s="14">
        <v>3</v>
      </c>
    </row>
    <row r="24" spans="1:12" x14ac:dyDescent="0.2">
      <c r="A24" t="s">
        <v>21</v>
      </c>
      <c r="B24">
        <v>110</v>
      </c>
      <c r="J24" s="5">
        <v>5</v>
      </c>
    </row>
  </sheetData>
  <mergeCells count="4">
    <mergeCell ref="A2:I2"/>
    <mergeCell ref="A4:I4"/>
    <mergeCell ref="A15:I15"/>
    <mergeCell ref="A20:I20"/>
  </mergeCells>
  <phoneticPr fontId="5" type="noConversion"/>
  <printOptions horizontalCentered="1"/>
  <pageMargins left="0.3" right="0.3" top="0.61" bottom="0.37" header="0.1" footer="0.1"/>
  <pageSetup paperSize="9" pageOrder="overThenDown" orientation="portrait" useFirstPageNumber="1" horizontalDpi="300" verticalDpi="300" r:id="rId1"/>
  <headerFooter alignWithMargins="0">
    <oddHeader>&amp;P</oddHeader>
    <oddFooter>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2022-12-02T19:46:18Z</dcterms:created>
  <dcterms:modified xsi:type="dcterms:W3CDTF">2024-05-05T15:31:30Z</dcterms:modified>
</cp:coreProperties>
</file>