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0" yWindow="870" windowWidth="15600" windowHeight="8790" tabRatio="361" activeTab="0"/>
  </bookViews>
  <sheets>
    <sheet name="жим лёжа" sheetId="1" r:id="rId1"/>
    <sheet name="русский-народный жим" sheetId="2" r:id="rId2"/>
  </sheets>
  <externalReferences>
    <externalReference r:id="rId5"/>
  </externalReferences>
  <definedNames>
    <definedName name="_xlnm.Print_Area" localSheetId="0">'жим лёжа'!$B$1:$U$4</definedName>
    <definedName name="_xlnm.Print_Area" localSheetId="1">'русский-народный жим'!$A$1:$R$4</definedName>
  </definedNames>
  <calcPr fullCalcOnLoad="1"/>
</workbook>
</file>

<file path=xl/sharedStrings.xml><?xml version="1.0" encoding="utf-8"?>
<sst xmlns="http://schemas.openxmlformats.org/spreadsheetml/2006/main" count="623" uniqueCount="206">
  <si>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</si>
  <si>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</si>
  <si>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</si>
  <si>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</si>
  <si>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</si>
  <si>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</si>
  <si>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</si>
  <si>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</si>
  <si>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</si>
  <si>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</si>
  <si>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</si>
  <si>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Очки</t>
  </si>
  <si>
    <t>open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</si>
  <si>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</si>
  <si>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</si>
  <si>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</si>
  <si>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</si>
  <si>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</si>
  <si>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</si>
  <si>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RAW</t>
  </si>
  <si>
    <t>Слои</t>
  </si>
  <si>
    <t>Екатеринбург</t>
  </si>
  <si>
    <t>Уральский</t>
  </si>
  <si>
    <t>Арамиль</t>
  </si>
  <si>
    <t>Сысерть</t>
  </si>
  <si>
    <t>Каменск-Уральский</t>
  </si>
  <si>
    <t>Жим лёжа ПРО</t>
  </si>
  <si>
    <t>88.4</t>
  </si>
  <si>
    <t>82.5</t>
  </si>
  <si>
    <t>Бобровский</t>
  </si>
  <si>
    <t>13-15</t>
  </si>
  <si>
    <t>20-23</t>
  </si>
  <si>
    <t>Семенова Арина</t>
  </si>
  <si>
    <t xml:space="preserve">сысерть </t>
  </si>
  <si>
    <t>51.9</t>
  </si>
  <si>
    <t xml:space="preserve">Казеева Алина </t>
  </si>
  <si>
    <t>сысерть</t>
  </si>
  <si>
    <t xml:space="preserve">Устьянцева Виолетта </t>
  </si>
  <si>
    <t>50.4</t>
  </si>
  <si>
    <t>Алмагамбетова Алия</t>
  </si>
  <si>
    <t>57.5</t>
  </si>
  <si>
    <t>Костарева Вероника</t>
  </si>
  <si>
    <t>37.5</t>
  </si>
  <si>
    <t>ж</t>
  </si>
  <si>
    <t xml:space="preserve">Юровских Алена </t>
  </si>
  <si>
    <t>33.2</t>
  </si>
  <si>
    <t xml:space="preserve">Калинина Елена </t>
  </si>
  <si>
    <t>45.5</t>
  </si>
  <si>
    <t>32.5</t>
  </si>
  <si>
    <t>Черпакова Дарья</t>
  </si>
  <si>
    <t>сыерть</t>
  </si>
  <si>
    <t>79.9</t>
  </si>
  <si>
    <t xml:space="preserve">Павлова ЕВА </t>
  </si>
  <si>
    <t>67.6</t>
  </si>
  <si>
    <t xml:space="preserve">Чалбаева Кристина </t>
  </si>
  <si>
    <t>Цыбизова Анастасия</t>
  </si>
  <si>
    <t xml:space="preserve">Чепкая Елена </t>
  </si>
  <si>
    <t>76.4</t>
  </si>
  <si>
    <t>Киприянова Екатерина</t>
  </si>
  <si>
    <t xml:space="preserve">Агапитова Елена </t>
  </si>
  <si>
    <t>58.4</t>
  </si>
  <si>
    <t xml:space="preserve">Пожарский Александр </t>
  </si>
  <si>
    <t xml:space="preserve">Кочков Никита </t>
  </si>
  <si>
    <t>54.8</t>
  </si>
  <si>
    <t xml:space="preserve">Пермяков Степан </t>
  </si>
  <si>
    <t xml:space="preserve">Минеев Александр </t>
  </si>
  <si>
    <t xml:space="preserve">Александров Алексей </t>
  </si>
  <si>
    <t>45.7</t>
  </si>
  <si>
    <t>Белоусов Денис</t>
  </si>
  <si>
    <t xml:space="preserve">Воронков Вячеслав </t>
  </si>
  <si>
    <t>66.9</t>
  </si>
  <si>
    <t>Барышников Михаил</t>
  </si>
  <si>
    <t>58.1</t>
  </si>
  <si>
    <t>47.5</t>
  </si>
  <si>
    <t>Парфенов Никита</t>
  </si>
  <si>
    <t xml:space="preserve">Емельянов Никита </t>
  </si>
  <si>
    <t>58.8</t>
  </si>
  <si>
    <t xml:space="preserve">Горелов Максим </t>
  </si>
  <si>
    <t>57.4</t>
  </si>
  <si>
    <t>Задорин Кирилл</t>
  </si>
  <si>
    <t>58.5</t>
  </si>
  <si>
    <t>Ахмедов Фарид</t>
  </si>
  <si>
    <t>61.4</t>
  </si>
  <si>
    <t>67.5</t>
  </si>
  <si>
    <t>Лукин Даниил</t>
  </si>
  <si>
    <t>91.7</t>
  </si>
  <si>
    <t>87.5</t>
  </si>
  <si>
    <t xml:space="preserve">Новожилов Сергей </t>
  </si>
  <si>
    <t>92.5</t>
  </si>
  <si>
    <t>Тюлькин Илья</t>
  </si>
  <si>
    <t>97.5</t>
  </si>
  <si>
    <t>Аслаев Владислав</t>
  </si>
  <si>
    <t>73.8</t>
  </si>
  <si>
    <t>107.5</t>
  </si>
  <si>
    <t xml:space="preserve">Нечаев Артем </t>
  </si>
  <si>
    <t>80.8</t>
  </si>
  <si>
    <t xml:space="preserve">Белобородов Александр </t>
  </si>
  <si>
    <t>81.1</t>
  </si>
  <si>
    <t>Плотников Илья</t>
  </si>
  <si>
    <t>91.9</t>
  </si>
  <si>
    <t>Миков Андрей</t>
  </si>
  <si>
    <t>99.4</t>
  </si>
  <si>
    <t>106.4</t>
  </si>
  <si>
    <t>Янин Олег</t>
  </si>
  <si>
    <t>Ибрагимов Руслан</t>
  </si>
  <si>
    <t>72.6</t>
  </si>
  <si>
    <t>Ходырев Сергей</t>
  </si>
  <si>
    <t>103.6</t>
  </si>
  <si>
    <t>Клевакина Мария</t>
  </si>
  <si>
    <t>Токарева Юлианна</t>
  </si>
  <si>
    <t>Сюкосева Анжелика</t>
  </si>
  <si>
    <t>Коньков Данил</t>
  </si>
  <si>
    <t>38.6</t>
  </si>
  <si>
    <t>Шмелев Павел</t>
  </si>
  <si>
    <t>55.2</t>
  </si>
  <si>
    <t>Зылев Михаил</t>
  </si>
  <si>
    <t>75.9</t>
  </si>
  <si>
    <t>Халиуллин Тимур</t>
  </si>
  <si>
    <t>Горелов Анатолий</t>
  </si>
  <si>
    <t>99.3</t>
  </si>
  <si>
    <t>127.5</t>
  </si>
  <si>
    <t xml:space="preserve">Хлынов Евгений </t>
  </si>
  <si>
    <t>Лунев Андрей</t>
  </si>
  <si>
    <t xml:space="preserve">асбест </t>
  </si>
  <si>
    <t>86.4</t>
  </si>
  <si>
    <t>Русаков Владимир</t>
  </si>
  <si>
    <t>117.5</t>
  </si>
  <si>
    <t>Селехов Дмитрий</t>
  </si>
  <si>
    <t>90.2</t>
  </si>
  <si>
    <t>Параскунов Алексей</t>
  </si>
  <si>
    <t xml:space="preserve">Асбест </t>
  </si>
  <si>
    <t>96.9</t>
  </si>
  <si>
    <t xml:space="preserve">Панов Александр </t>
  </si>
  <si>
    <t xml:space="preserve">Черепанв Виктор </t>
  </si>
  <si>
    <t>Арамиь</t>
  </si>
  <si>
    <t>Шмелев Руслан</t>
  </si>
  <si>
    <t>88.6</t>
  </si>
  <si>
    <t>Данилин Дмитрий</t>
  </si>
  <si>
    <t>89.5</t>
  </si>
  <si>
    <t>м</t>
  </si>
  <si>
    <t>42.5</t>
  </si>
  <si>
    <t>52.5</t>
  </si>
  <si>
    <t xml:space="preserve">Брезгин Владислав </t>
  </si>
  <si>
    <t xml:space="preserve">Кашино </t>
  </si>
  <si>
    <t>62.5</t>
  </si>
  <si>
    <t>51.33</t>
  </si>
  <si>
    <t>52.08</t>
  </si>
  <si>
    <t>31.43</t>
  </si>
  <si>
    <t>43.69</t>
  </si>
  <si>
    <t>31.30</t>
  </si>
  <si>
    <t>29.30</t>
  </si>
  <si>
    <t>35.26</t>
  </si>
  <si>
    <t>34.27</t>
  </si>
  <si>
    <t>29.21</t>
  </si>
  <si>
    <t>49.37</t>
  </si>
  <si>
    <t>77.5</t>
  </si>
  <si>
    <t>112.5</t>
  </si>
  <si>
    <t>Судьи:</t>
  </si>
  <si>
    <t>Шибаев В.Б.</t>
  </si>
  <si>
    <t>Рахматуллина Я.Р</t>
  </si>
  <si>
    <t>Вшивцева Т.Л.</t>
  </si>
  <si>
    <t>Тихомиров А.А.</t>
  </si>
  <si>
    <t>Белоносов А.Н.</t>
  </si>
  <si>
    <t>Шибаев Е.Б.</t>
  </si>
  <si>
    <t>Медная гора</t>
  </si>
  <si>
    <t>Турнир по б/экипировочному жиму штанги лежа "Медная гора" 10.11.19 г.</t>
  </si>
  <si>
    <t>Волков А.А.</t>
  </si>
  <si>
    <t>Гилев А.Л.</t>
  </si>
  <si>
    <t>Сперянин А.</t>
  </si>
  <si>
    <t>Судбьи на помосте:</t>
  </si>
  <si>
    <t xml:space="preserve">Параскунов Алексей </t>
  </si>
  <si>
    <t xml:space="preserve">Мамин Иван </t>
  </si>
  <si>
    <t>Архипов Григорий</t>
  </si>
  <si>
    <t>99.8</t>
  </si>
  <si>
    <t xml:space="preserve">Гайсин Святослав </t>
  </si>
  <si>
    <t xml:space="preserve">Лунев Андрей </t>
  </si>
  <si>
    <t>60.6</t>
  </si>
  <si>
    <t>свердловская обл.</t>
  </si>
  <si>
    <t xml:space="preserve">Брянцев Максим </t>
  </si>
  <si>
    <t>85.8</t>
  </si>
  <si>
    <t>Хлынов Евгений</t>
  </si>
  <si>
    <t>97.9</t>
  </si>
  <si>
    <t>Кадников Евгений</t>
  </si>
  <si>
    <t>1 в зарубе</t>
  </si>
  <si>
    <t>Панова Светлана</t>
  </si>
  <si>
    <t>Головихин Антон</t>
  </si>
  <si>
    <t>Зорькина Татьяна</t>
  </si>
  <si>
    <t>уральский</t>
  </si>
  <si>
    <t>Русский жим</t>
  </si>
  <si>
    <t>Черепанов Виктор</t>
  </si>
  <si>
    <t>64.4</t>
  </si>
  <si>
    <t xml:space="preserve">Менщиков Андрей </t>
  </si>
  <si>
    <t>Овсянников Геннадий</t>
  </si>
  <si>
    <t xml:space="preserve">Черков Никита </t>
  </si>
  <si>
    <t>Прокопчук Владислава</t>
  </si>
  <si>
    <t>53.5</t>
  </si>
  <si>
    <t>екатеринбург</t>
  </si>
  <si>
    <t xml:space="preserve">Новопашина Валентина </t>
  </si>
  <si>
    <t>Куклева Евгения</t>
  </si>
  <si>
    <t>Панов Дмитрий</t>
  </si>
  <si>
    <t>Народный жим</t>
  </si>
  <si>
    <t>коэффициент</t>
  </si>
  <si>
    <t>повтор</t>
  </si>
  <si>
    <t>город</t>
  </si>
  <si>
    <t>Турнир "Медная гора"</t>
  </si>
  <si>
    <t>Русский/ народный жим 10.11.2019 г.Сысерть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</si>
</sst>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1" applyNumberFormat="0" applyAlignment="0" applyProtection="0"/>
    <xf numFmtId="0" fontId="33" fillId="18" borderId="2" applyNumberFormat="0" applyAlignment="0" applyProtection="0"/>
    <xf numFmtId="0" fontId="34" fillId="18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9" borderId="7" applyNumberFormat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2" fontId="2" fillId="27" borderId="11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64" fontId="49" fillId="24" borderId="11" xfId="0" applyNumberFormat="1" applyFont="1" applyFill="1" applyBorder="1" applyAlignment="1">
      <alignment horizontal="center" vertical="center"/>
    </xf>
    <xf numFmtId="14" fontId="2" fillId="26" borderId="11" xfId="0" applyNumberFormat="1" applyFont="1" applyFill="1" applyBorder="1" applyAlignment="1">
      <alignment horizontal="center" vertical="center"/>
    </xf>
    <xf numFmtId="2" fontId="2" fillId="26" borderId="11" xfId="0" applyNumberFormat="1" applyFont="1" applyFill="1" applyBorder="1" applyAlignment="1">
      <alignment horizontal="center" vertical="center"/>
    </xf>
    <xf numFmtId="164" fontId="49" fillId="26" borderId="11" xfId="0" applyNumberFormat="1" applyFont="1" applyFill="1" applyBorder="1" applyAlignment="1">
      <alignment horizontal="center" vertical="center"/>
    </xf>
    <xf numFmtId="164" fontId="6" fillId="26" borderId="11" xfId="0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164" fontId="2" fillId="26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50" fillId="29" borderId="11" xfId="0" applyFont="1" applyFill="1" applyBorder="1" applyAlignment="1">
      <alignment horizontal="center" vertical="center"/>
    </xf>
    <xf numFmtId="164" fontId="6" fillId="29" borderId="11" xfId="0" applyNumberFormat="1" applyFont="1" applyFill="1" applyBorder="1" applyAlignment="1">
      <alignment horizontal="center" vertical="center"/>
    </xf>
    <xf numFmtId="2" fontId="51" fillId="29" borderId="11" xfId="0" applyNumberFormat="1" applyFont="1" applyFill="1" applyBorder="1" applyAlignment="1">
      <alignment horizontal="center" vertical="center"/>
    </xf>
    <xf numFmtId="0" fontId="2" fillId="29" borderId="11" xfId="0" applyNumberFormat="1" applyFont="1" applyFill="1" applyBorder="1" applyAlignment="1">
      <alignment horizontal="center" vertical="center"/>
    </xf>
    <xf numFmtId="14" fontId="2" fillId="29" borderId="11" xfId="0" applyNumberFormat="1" applyFont="1" applyFill="1" applyBorder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2" fontId="2" fillId="29" borderId="11" xfId="0" applyNumberFormat="1" applyFont="1" applyFill="1" applyBorder="1" applyAlignment="1">
      <alignment horizontal="center" vertical="center"/>
    </xf>
    <xf numFmtId="164" fontId="6" fillId="25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user\Downloads\&#1050;&#1086;&#1087;&#1080;&#1103;%20&#1055;&#1056;&#1054;&#1058;&#1054;&#1050;&#1054;&#1051;%20&#1088;&#1091;&#1089;&#1089;&#1082;&#1080;&#1081;%20&#1086;&#1082;&#1086;&#1085;&#1095;&#1072;&#109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 AMT"/>
    </sheetNames>
  </externalBook>
</externalLink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zoomScale="85" zoomScaleNormal="85" zoomScalePageLayoutView="0" workbookViewId="0" topLeftCell="A1">
      <selection activeCell="A3" sqref="A3:A4"/>
    </sheetView>
  </sheetViews>
  <sheetFormatPr defaultColWidth="5.75390625" defaultRowHeight="12.75"/>
  <cols>
    <col min="1" max="1" width="5.00390625" style="1" bestFit="1" customWidth="1"/>
    <col min="2" max="2" width="6.00390625" style="1" bestFit="1" customWidth="1"/>
    <col min="3" max="3" width="8.25390625" style="1" customWidth="1"/>
    <col min="4" max="4" width="4.75390625" style="1" customWidth="1"/>
    <col min="5" max="5" width="8.875" style="1" bestFit="1" customWidth="1"/>
    <col min="6" max="6" width="5.125" style="1" bestFit="1" customWidth="1"/>
    <col min="7" max="7" width="33.00390625" style="1" customWidth="1"/>
    <col min="8" max="9" width="21.375" style="1" bestFit="1" customWidth="1"/>
    <col min="10" max="10" width="10.25390625" style="1" bestFit="1" customWidth="1"/>
    <col min="11" max="11" width="13.25390625" style="1" bestFit="1" customWidth="1"/>
    <col min="12" max="12" width="15.75390625" style="1" customWidth="1"/>
    <col min="13" max="13" width="8.75390625" style="5" bestFit="1" customWidth="1"/>
    <col min="14" max="14" width="6.75390625" style="8" bestFit="1" customWidth="1"/>
    <col min="15" max="15" width="6.125" style="1" bestFit="1" customWidth="1"/>
    <col min="16" max="16" width="8.75390625" style="1" bestFit="1" customWidth="1"/>
    <col min="17" max="17" width="6.125" style="1" bestFit="1" customWidth="1"/>
    <col min="18" max="18" width="5.875" style="1" bestFit="1" customWidth="1"/>
    <col min="19" max="19" width="6.625" style="1" customWidth="1"/>
    <col min="20" max="20" width="9.75390625" style="8" bestFit="1" customWidth="1"/>
    <col min="21" max="21" width="15.625" style="1" customWidth="1"/>
    <col min="22" max="16384" width="5.75390625" style="1" customWidth="1"/>
  </cols>
  <sheetData>
    <row r="1" spans="4:19" ht="20.25">
      <c r="D1" s="9" t="s">
        <v>165</v>
      </c>
      <c r="G1" s="12"/>
      <c r="H1" s="2"/>
      <c r="I1" s="2" t="s">
        <v>164</v>
      </c>
      <c r="J1" s="2"/>
      <c r="K1" s="4"/>
      <c r="M1" s="3"/>
      <c r="N1" s="7"/>
      <c r="O1" s="2"/>
      <c r="P1" s="2"/>
      <c r="Q1" s="2"/>
      <c r="R1" s="2"/>
      <c r="S1" s="13"/>
    </row>
    <row r="2" spans="4:20" s="14" customFormat="1" ht="21" thickBot="1">
      <c r="D2" s="9" t="s">
        <v>26</v>
      </c>
      <c r="G2" s="15"/>
      <c r="H2" s="2"/>
      <c r="I2" s="15"/>
      <c r="J2" s="2"/>
      <c r="K2" s="15"/>
      <c r="L2" s="15"/>
      <c r="M2" s="16"/>
      <c r="N2" s="17"/>
      <c r="O2" s="15"/>
      <c r="P2" s="15"/>
      <c r="Q2" s="15"/>
      <c r="R2" s="15"/>
      <c r="S2" s="18"/>
      <c r="T2" s="19"/>
    </row>
    <row r="3" spans="1:21" ht="12.75" customHeight="1">
      <c r="A3" s="61" t="s">
        <v>11</v>
      </c>
      <c r="B3" s="74" t="s">
        <v>7</v>
      </c>
      <c r="C3" s="69" t="s">
        <v>20</v>
      </c>
      <c r="D3" s="69" t="s">
        <v>16</v>
      </c>
      <c r="E3" s="69" t="s">
        <v>17</v>
      </c>
      <c r="F3" s="69" t="s">
        <v>2</v>
      </c>
      <c r="G3" s="69" t="s">
        <v>3</v>
      </c>
      <c r="H3" s="69" t="s">
        <v>14</v>
      </c>
      <c r="I3" s="69" t="s">
        <v>9</v>
      </c>
      <c r="J3" s="69" t="s">
        <v>10</v>
      </c>
      <c r="K3" s="69" t="s">
        <v>6</v>
      </c>
      <c r="L3" s="69" t="s">
        <v>4</v>
      </c>
      <c r="M3" s="76" t="s">
        <v>1</v>
      </c>
      <c r="N3" s="78" t="s">
        <v>0</v>
      </c>
      <c r="O3" s="80" t="s">
        <v>18</v>
      </c>
      <c r="P3" s="81"/>
      <c r="Q3" s="81"/>
      <c r="R3" s="81"/>
      <c r="S3" s="81"/>
      <c r="T3" s="82"/>
      <c r="U3" s="71" t="s">
        <v>8</v>
      </c>
    </row>
    <row r="4" spans="1:21" s="6" customFormat="1" ht="13.5" customHeight="1" thickBot="1">
      <c r="A4" s="73"/>
      <c r="B4" s="75"/>
      <c r="C4" s="70"/>
      <c r="D4" s="70"/>
      <c r="E4" s="70"/>
      <c r="F4" s="70"/>
      <c r="G4" s="70"/>
      <c r="H4" s="70"/>
      <c r="I4" s="70"/>
      <c r="J4" s="70"/>
      <c r="K4" s="70"/>
      <c r="L4" s="70"/>
      <c r="M4" s="77"/>
      <c r="N4" s="79"/>
      <c r="O4" s="10">
        <v>1</v>
      </c>
      <c r="P4" s="10">
        <v>2</v>
      </c>
      <c r="Q4" s="10">
        <v>3</v>
      </c>
      <c r="R4" s="10">
        <v>4</v>
      </c>
      <c r="S4" s="20" t="s">
        <v>5</v>
      </c>
      <c r="T4" s="11" t="s">
        <v>0</v>
      </c>
      <c r="U4" s="72"/>
    </row>
    <row r="5" spans="1:21" s="6" customFormat="1" ht="13.5" customHeight="1">
      <c r="A5" s="45">
        <v>1</v>
      </c>
      <c r="B5" s="58">
        <v>2</v>
      </c>
      <c r="C5" s="46"/>
      <c r="D5" s="34" t="s">
        <v>43</v>
      </c>
      <c r="E5" s="34" t="s">
        <v>19</v>
      </c>
      <c r="F5" s="34">
        <v>44</v>
      </c>
      <c r="G5" s="34" t="s">
        <v>110</v>
      </c>
      <c r="H5" s="34" t="s">
        <v>22</v>
      </c>
      <c r="I5" s="34" t="s">
        <v>15</v>
      </c>
      <c r="J5" s="34" t="s">
        <v>13</v>
      </c>
      <c r="K5" s="35">
        <v>40543</v>
      </c>
      <c r="L5" s="34">
        <v>8</v>
      </c>
      <c r="M5" s="41">
        <v>26.7</v>
      </c>
      <c r="N5" s="49">
        <v>0.9515</v>
      </c>
      <c r="O5" s="37">
        <v>20</v>
      </c>
      <c r="P5" s="40">
        <v>22.5</v>
      </c>
      <c r="Q5" s="37">
        <v>25</v>
      </c>
      <c r="R5" s="34"/>
      <c r="S5" s="34">
        <v>25</v>
      </c>
      <c r="T5" s="44">
        <f aca="true" t="shared" si="0" ref="T5:T16">N5*S5</f>
        <v>23.7875</v>
      </c>
      <c r="U5" s="47" t="s">
        <v>150</v>
      </c>
    </row>
    <row r="6" spans="1:21" s="24" customFormat="1" ht="12.75">
      <c r="A6" s="56">
        <v>7</v>
      </c>
      <c r="B6" s="59">
        <v>1</v>
      </c>
      <c r="C6" s="34"/>
      <c r="D6" s="34" t="s">
        <v>43</v>
      </c>
      <c r="E6" s="34" t="s">
        <v>19</v>
      </c>
      <c r="F6" s="34">
        <v>44</v>
      </c>
      <c r="G6" s="34" t="s">
        <v>44</v>
      </c>
      <c r="H6" s="34" t="s">
        <v>36</v>
      </c>
      <c r="I6" s="34" t="s">
        <v>15</v>
      </c>
      <c r="J6" s="34" t="s">
        <v>13</v>
      </c>
      <c r="K6" s="35">
        <v>39187</v>
      </c>
      <c r="L6" s="34">
        <v>12</v>
      </c>
      <c r="M6" s="41" t="s">
        <v>45</v>
      </c>
      <c r="N6" s="49">
        <v>0.5648</v>
      </c>
      <c r="O6" s="37">
        <v>30</v>
      </c>
      <c r="P6" s="38">
        <v>35</v>
      </c>
      <c r="Q6" s="38">
        <v>35</v>
      </c>
      <c r="R6" s="34"/>
      <c r="S6" s="34">
        <v>30</v>
      </c>
      <c r="T6" s="42">
        <f t="shared" si="0"/>
        <v>16.944</v>
      </c>
      <c r="U6" s="39" t="s">
        <v>151</v>
      </c>
    </row>
    <row r="7" spans="1:21" s="24" customFormat="1" ht="12.75">
      <c r="A7" s="57">
        <v>6</v>
      </c>
      <c r="B7" s="59">
        <v>1</v>
      </c>
      <c r="C7" s="34"/>
      <c r="D7" s="34" t="s">
        <v>43</v>
      </c>
      <c r="E7" s="34" t="s">
        <v>19</v>
      </c>
      <c r="F7" s="34">
        <v>56</v>
      </c>
      <c r="G7" s="34" t="s">
        <v>41</v>
      </c>
      <c r="H7" s="34" t="s">
        <v>24</v>
      </c>
      <c r="I7" s="34" t="s">
        <v>15</v>
      </c>
      <c r="J7" s="34" t="s">
        <v>13</v>
      </c>
      <c r="K7" s="35">
        <v>39220</v>
      </c>
      <c r="L7" s="34">
        <v>12</v>
      </c>
      <c r="M7" s="41">
        <v>55</v>
      </c>
      <c r="N7" s="49">
        <v>0.5935</v>
      </c>
      <c r="O7" s="37">
        <v>37.5</v>
      </c>
      <c r="P7" s="38">
        <v>45</v>
      </c>
      <c r="Q7" s="38">
        <v>45</v>
      </c>
      <c r="R7" s="34"/>
      <c r="S7" s="34" t="s">
        <v>42</v>
      </c>
      <c r="T7" s="42" t="e">
        <f t="shared" si="0"/>
        <v>#VALUE!</v>
      </c>
      <c r="U7" s="39" t="s">
        <v>152</v>
      </c>
    </row>
    <row r="8" spans="1:21" s="24" customFormat="1" ht="12.75">
      <c r="A8" s="56">
        <v>9</v>
      </c>
      <c r="B8" s="59">
        <v>1</v>
      </c>
      <c r="C8" s="34"/>
      <c r="D8" s="34" t="s">
        <v>43</v>
      </c>
      <c r="E8" s="34" t="s">
        <v>19</v>
      </c>
      <c r="F8" s="34" t="s">
        <v>28</v>
      </c>
      <c r="G8" s="34" t="s">
        <v>49</v>
      </c>
      <c r="H8" s="34" t="s">
        <v>50</v>
      </c>
      <c r="I8" s="34" t="s">
        <v>15</v>
      </c>
      <c r="J8" s="34" t="s">
        <v>13</v>
      </c>
      <c r="K8" s="35">
        <v>39119</v>
      </c>
      <c r="L8" s="34">
        <v>12</v>
      </c>
      <c r="M8" s="41" t="s">
        <v>51</v>
      </c>
      <c r="N8" s="49">
        <v>0.6022</v>
      </c>
      <c r="O8" s="38" t="s">
        <v>42</v>
      </c>
      <c r="P8" s="37" t="s">
        <v>42</v>
      </c>
      <c r="Q8" s="37" t="s">
        <v>140</v>
      </c>
      <c r="R8" s="34"/>
      <c r="S8" s="34" t="s">
        <v>140</v>
      </c>
      <c r="T8" s="42" t="e">
        <f t="shared" si="0"/>
        <v>#VALUE!</v>
      </c>
      <c r="U8" s="39" t="s">
        <v>153</v>
      </c>
    </row>
    <row r="9" spans="1:22" s="24" customFormat="1" ht="12.75">
      <c r="A9" s="57">
        <v>12</v>
      </c>
      <c r="B9" s="59">
        <v>1</v>
      </c>
      <c r="C9" s="34"/>
      <c r="D9" s="34" t="s">
        <v>43</v>
      </c>
      <c r="E9" s="34" t="s">
        <v>19</v>
      </c>
      <c r="F9" s="34">
        <v>75</v>
      </c>
      <c r="G9" s="34" t="s">
        <v>54</v>
      </c>
      <c r="H9" s="34" t="s">
        <v>24</v>
      </c>
      <c r="I9" s="34" t="s">
        <v>15</v>
      </c>
      <c r="J9" s="34" t="s">
        <v>13</v>
      </c>
      <c r="K9" s="35">
        <v>37869</v>
      </c>
      <c r="L9" s="34">
        <v>16</v>
      </c>
      <c r="M9" s="41">
        <v>70.5</v>
      </c>
      <c r="N9" s="49">
        <v>0.5935</v>
      </c>
      <c r="O9" s="37">
        <v>60</v>
      </c>
      <c r="P9" s="37">
        <v>65</v>
      </c>
      <c r="Q9" s="38">
        <v>70</v>
      </c>
      <c r="R9" s="34"/>
      <c r="S9" s="34">
        <v>65</v>
      </c>
      <c r="T9" s="42">
        <f t="shared" si="0"/>
        <v>38.5775</v>
      </c>
      <c r="U9" s="39" t="s">
        <v>154</v>
      </c>
      <c r="V9" s="24">
        <v>1</v>
      </c>
    </row>
    <row r="10" spans="1:21" s="24" customFormat="1" ht="12.75">
      <c r="A10" s="56">
        <v>15</v>
      </c>
      <c r="B10" s="59">
        <v>1</v>
      </c>
      <c r="C10" s="34"/>
      <c r="D10" s="34" t="s">
        <v>43</v>
      </c>
      <c r="E10" s="34" t="s">
        <v>19</v>
      </c>
      <c r="F10" s="34" t="s">
        <v>28</v>
      </c>
      <c r="G10" s="34" t="s">
        <v>56</v>
      </c>
      <c r="H10" s="34" t="s">
        <v>21</v>
      </c>
      <c r="I10" s="34" t="s">
        <v>15</v>
      </c>
      <c r="J10" s="34" t="s">
        <v>13</v>
      </c>
      <c r="K10" s="35">
        <v>32567</v>
      </c>
      <c r="L10" s="34">
        <v>30</v>
      </c>
      <c r="M10" s="41" t="s">
        <v>57</v>
      </c>
      <c r="N10" s="49">
        <v>0.8271</v>
      </c>
      <c r="O10" s="37" t="s">
        <v>28</v>
      </c>
      <c r="P10" s="37" t="s">
        <v>86</v>
      </c>
      <c r="Q10" s="37" t="s">
        <v>88</v>
      </c>
      <c r="R10" s="34"/>
      <c r="S10" s="34" t="s">
        <v>88</v>
      </c>
      <c r="T10" s="42" t="e">
        <f t="shared" si="0"/>
        <v>#VALUE!</v>
      </c>
      <c r="U10" s="39"/>
    </row>
    <row r="11" spans="1:21" s="24" customFormat="1" ht="12.75">
      <c r="A11" s="57">
        <v>16</v>
      </c>
      <c r="B11" s="59">
        <v>1</v>
      </c>
      <c r="C11" s="34"/>
      <c r="D11" s="34" t="s">
        <v>43</v>
      </c>
      <c r="E11" s="34" t="s">
        <v>19</v>
      </c>
      <c r="F11" s="34" t="s">
        <v>83</v>
      </c>
      <c r="G11" s="34" t="s">
        <v>58</v>
      </c>
      <c r="H11" s="34" t="s">
        <v>21</v>
      </c>
      <c r="I11" s="34" t="s">
        <v>15</v>
      </c>
      <c r="J11" s="34" t="s">
        <v>13</v>
      </c>
      <c r="K11" s="35">
        <v>31159</v>
      </c>
      <c r="L11" s="34">
        <v>34</v>
      </c>
      <c r="M11" s="41">
        <v>64</v>
      </c>
      <c r="N11" s="49">
        <v>0.6789</v>
      </c>
      <c r="O11" s="38">
        <v>45</v>
      </c>
      <c r="P11" s="37" t="s">
        <v>73</v>
      </c>
      <c r="Q11" s="38">
        <v>50</v>
      </c>
      <c r="R11" s="34"/>
      <c r="S11" s="34" t="s">
        <v>73</v>
      </c>
      <c r="T11" s="42" t="e">
        <f t="shared" si="0"/>
        <v>#VALUE!</v>
      </c>
      <c r="U11" s="39"/>
    </row>
    <row r="12" spans="1:21" s="24" customFormat="1" ht="12.75">
      <c r="A12" s="34">
        <v>14</v>
      </c>
      <c r="B12" s="59">
        <v>1</v>
      </c>
      <c r="C12" s="34"/>
      <c r="D12" s="34" t="s">
        <v>43</v>
      </c>
      <c r="E12" s="34" t="s">
        <v>19</v>
      </c>
      <c r="F12" s="34">
        <v>56</v>
      </c>
      <c r="G12" s="36" t="s">
        <v>108</v>
      </c>
      <c r="H12" s="34" t="s">
        <v>24</v>
      </c>
      <c r="I12" s="34" t="s">
        <v>15</v>
      </c>
      <c r="J12" s="34" t="s">
        <v>13</v>
      </c>
      <c r="K12" s="35">
        <v>30827</v>
      </c>
      <c r="L12" s="34">
        <v>35</v>
      </c>
      <c r="M12" s="41">
        <v>57</v>
      </c>
      <c r="N12" s="49">
        <v>0.5648</v>
      </c>
      <c r="O12" s="37">
        <v>50</v>
      </c>
      <c r="P12" s="38" t="s">
        <v>141</v>
      </c>
      <c r="Q12" s="38" t="s">
        <v>141</v>
      </c>
      <c r="R12" s="34"/>
      <c r="S12" s="34">
        <v>50</v>
      </c>
      <c r="T12" s="42">
        <f t="shared" si="0"/>
        <v>28.24</v>
      </c>
      <c r="U12" s="39"/>
    </row>
    <row r="13" spans="1:21" s="24" customFormat="1" ht="12.75">
      <c r="A13" s="45">
        <v>13</v>
      </c>
      <c r="B13" s="59">
        <v>1</v>
      </c>
      <c r="C13" s="34"/>
      <c r="D13" s="34" t="s">
        <v>43</v>
      </c>
      <c r="E13" s="34" t="s">
        <v>19</v>
      </c>
      <c r="F13" s="34">
        <v>60</v>
      </c>
      <c r="G13" s="36" t="s">
        <v>55</v>
      </c>
      <c r="H13" s="34" t="s">
        <v>21</v>
      </c>
      <c r="I13" s="34" t="s">
        <v>15</v>
      </c>
      <c r="J13" s="34" t="s">
        <v>13</v>
      </c>
      <c r="K13" s="35">
        <v>30790</v>
      </c>
      <c r="L13" s="34">
        <v>35</v>
      </c>
      <c r="M13" s="41">
        <v>60</v>
      </c>
      <c r="N13" s="49">
        <v>0.5648</v>
      </c>
      <c r="O13" s="37">
        <v>55</v>
      </c>
      <c r="P13" s="37">
        <v>60</v>
      </c>
      <c r="Q13" s="37" t="s">
        <v>144</v>
      </c>
      <c r="R13" s="34"/>
      <c r="S13" s="34" t="s">
        <v>144</v>
      </c>
      <c r="T13" s="42" t="e">
        <f t="shared" si="0"/>
        <v>#VALUE!</v>
      </c>
      <c r="U13" s="39"/>
    </row>
    <row r="14" spans="1:22" s="24" customFormat="1" ht="12.75">
      <c r="A14" s="56">
        <v>17</v>
      </c>
      <c r="B14" s="59">
        <v>1</v>
      </c>
      <c r="C14" s="34"/>
      <c r="D14" s="34" t="s">
        <v>43</v>
      </c>
      <c r="E14" s="34" t="s">
        <v>19</v>
      </c>
      <c r="F14" s="34">
        <v>60</v>
      </c>
      <c r="G14" s="34" t="s">
        <v>59</v>
      </c>
      <c r="H14" s="34" t="s">
        <v>21</v>
      </c>
      <c r="I14" s="34" t="s">
        <v>15</v>
      </c>
      <c r="J14" s="34" t="s">
        <v>13</v>
      </c>
      <c r="K14" s="35">
        <v>29501</v>
      </c>
      <c r="L14" s="34">
        <v>39</v>
      </c>
      <c r="M14" s="41" t="s">
        <v>60</v>
      </c>
      <c r="N14" s="49">
        <v>0.6789</v>
      </c>
      <c r="O14" s="37">
        <v>60</v>
      </c>
      <c r="P14" s="37">
        <v>65</v>
      </c>
      <c r="Q14" s="37" t="s">
        <v>83</v>
      </c>
      <c r="R14" s="34"/>
      <c r="S14" s="34" t="s">
        <v>83</v>
      </c>
      <c r="T14" s="42" t="e">
        <f t="shared" si="0"/>
        <v>#VALUE!</v>
      </c>
      <c r="U14" s="39"/>
      <c r="V14" s="48"/>
    </row>
    <row r="15" spans="1:22" s="24" customFormat="1" ht="14.25" customHeight="1">
      <c r="A15" s="57">
        <v>8</v>
      </c>
      <c r="B15" s="59">
        <v>1</v>
      </c>
      <c r="C15" s="34"/>
      <c r="D15" s="34" t="s">
        <v>43</v>
      </c>
      <c r="E15" s="34" t="s">
        <v>19</v>
      </c>
      <c r="F15" s="34">
        <v>48</v>
      </c>
      <c r="G15" s="34" t="s">
        <v>46</v>
      </c>
      <c r="H15" s="34" t="s">
        <v>24</v>
      </c>
      <c r="I15" s="34" t="s">
        <v>15</v>
      </c>
      <c r="J15" s="34" t="s">
        <v>13</v>
      </c>
      <c r="K15" s="35">
        <v>38784</v>
      </c>
      <c r="L15" s="34" t="s">
        <v>30</v>
      </c>
      <c r="M15" s="41" t="s">
        <v>47</v>
      </c>
      <c r="N15" s="49">
        <v>0.5779</v>
      </c>
      <c r="O15" s="38" t="s">
        <v>48</v>
      </c>
      <c r="P15" s="38">
        <v>35</v>
      </c>
      <c r="Q15" s="37">
        <v>35</v>
      </c>
      <c r="R15" s="34"/>
      <c r="S15" s="34">
        <v>35</v>
      </c>
      <c r="T15" s="42">
        <f t="shared" si="0"/>
        <v>20.226499999999998</v>
      </c>
      <c r="U15" s="39">
        <v>38.25</v>
      </c>
      <c r="V15" s="48"/>
    </row>
    <row r="16" spans="1:22" s="24" customFormat="1" ht="12.75">
      <c r="A16" s="34">
        <v>2</v>
      </c>
      <c r="B16" s="59">
        <v>2</v>
      </c>
      <c r="C16" s="34"/>
      <c r="D16" s="34" t="s">
        <v>43</v>
      </c>
      <c r="E16" s="34" t="s">
        <v>19</v>
      </c>
      <c r="F16" s="34">
        <v>52</v>
      </c>
      <c r="G16" s="34" t="s">
        <v>32</v>
      </c>
      <c r="H16" s="34" t="s">
        <v>33</v>
      </c>
      <c r="I16" s="34" t="s">
        <v>15</v>
      </c>
      <c r="J16" s="34" t="s">
        <v>13</v>
      </c>
      <c r="K16" s="35">
        <v>38355</v>
      </c>
      <c r="L16" s="34" t="s">
        <v>30</v>
      </c>
      <c r="M16" s="41" t="s">
        <v>34</v>
      </c>
      <c r="N16" s="49">
        <v>0.9515</v>
      </c>
      <c r="O16" s="37">
        <v>45</v>
      </c>
      <c r="P16" s="37">
        <v>50</v>
      </c>
      <c r="Q16" s="37" t="s">
        <v>141</v>
      </c>
      <c r="R16" s="34"/>
      <c r="S16" s="34" t="s">
        <v>141</v>
      </c>
      <c r="T16" s="44" t="e">
        <f t="shared" si="0"/>
        <v>#VALUE!</v>
      </c>
      <c r="U16" s="39" t="s">
        <v>145</v>
      </c>
      <c r="V16" s="48">
        <v>2</v>
      </c>
    </row>
    <row r="17" spans="1:22" s="24" customFormat="1" ht="12.75">
      <c r="A17" s="57">
        <v>4</v>
      </c>
      <c r="B17" s="59">
        <v>1</v>
      </c>
      <c r="C17" s="34"/>
      <c r="D17" s="34" t="s">
        <v>43</v>
      </c>
      <c r="E17" s="34" t="s">
        <v>19</v>
      </c>
      <c r="F17" s="34">
        <v>52</v>
      </c>
      <c r="G17" s="34" t="s">
        <v>37</v>
      </c>
      <c r="H17" s="34" t="s">
        <v>36</v>
      </c>
      <c r="I17" s="34" t="s">
        <v>15</v>
      </c>
      <c r="J17" s="34" t="s">
        <v>13</v>
      </c>
      <c r="K17" s="35">
        <v>38337</v>
      </c>
      <c r="L17" s="34" t="s">
        <v>30</v>
      </c>
      <c r="M17" s="41" t="s">
        <v>38</v>
      </c>
      <c r="N17" s="49">
        <v>0.6618</v>
      </c>
      <c r="O17" s="38">
        <v>47.5</v>
      </c>
      <c r="P17" s="38" t="s">
        <v>141</v>
      </c>
      <c r="Q17" s="37" t="s">
        <v>141</v>
      </c>
      <c r="R17" s="34"/>
      <c r="S17" s="34" t="s">
        <v>141</v>
      </c>
      <c r="T17" s="44" t="e">
        <f>S17*N17</f>
        <v>#VALUE!</v>
      </c>
      <c r="U17" s="39" t="s">
        <v>146</v>
      </c>
      <c r="V17" s="48">
        <v>1</v>
      </c>
    </row>
    <row r="18" spans="1:22" s="24" customFormat="1" ht="12.75">
      <c r="A18" s="56">
        <v>3</v>
      </c>
      <c r="B18" s="59">
        <v>0</v>
      </c>
      <c r="C18" s="34"/>
      <c r="D18" s="34" t="s">
        <v>43</v>
      </c>
      <c r="E18" s="34" t="s">
        <v>19</v>
      </c>
      <c r="F18" s="34">
        <v>60</v>
      </c>
      <c r="G18" s="34" t="s">
        <v>35</v>
      </c>
      <c r="H18" s="34" t="s">
        <v>36</v>
      </c>
      <c r="I18" s="34" t="s">
        <v>15</v>
      </c>
      <c r="J18" s="34" t="s">
        <v>13</v>
      </c>
      <c r="K18" s="35">
        <v>38490</v>
      </c>
      <c r="L18" s="34" t="s">
        <v>30</v>
      </c>
      <c r="M18" s="41">
        <v>60.5</v>
      </c>
      <c r="N18" s="49">
        <v>0.6283</v>
      </c>
      <c r="O18" s="38">
        <v>40</v>
      </c>
      <c r="P18" s="38" t="s">
        <v>73</v>
      </c>
      <c r="Q18" s="38" t="s">
        <v>141</v>
      </c>
      <c r="R18" s="34"/>
      <c r="S18" s="34">
        <v>0</v>
      </c>
      <c r="T18" s="42">
        <f>N18*S18</f>
        <v>0</v>
      </c>
      <c r="U18" s="39">
        <v>0</v>
      </c>
      <c r="V18" s="48"/>
    </row>
    <row r="19" spans="1:22" s="24" customFormat="1" ht="12.75">
      <c r="A19" s="45">
        <v>5</v>
      </c>
      <c r="B19" s="59">
        <v>2</v>
      </c>
      <c r="C19" s="34"/>
      <c r="D19" s="34" t="s">
        <v>43</v>
      </c>
      <c r="E19" s="34" t="s">
        <v>19</v>
      </c>
      <c r="F19" s="34">
        <v>60</v>
      </c>
      <c r="G19" s="34" t="s">
        <v>39</v>
      </c>
      <c r="H19" s="34" t="s">
        <v>24</v>
      </c>
      <c r="I19" s="34" t="s">
        <v>15</v>
      </c>
      <c r="J19" s="34" t="s">
        <v>13</v>
      </c>
      <c r="K19" s="35">
        <v>38646</v>
      </c>
      <c r="L19" s="34" t="s">
        <v>30</v>
      </c>
      <c r="M19" s="41" t="s">
        <v>40</v>
      </c>
      <c r="N19" s="49">
        <v>0.6167</v>
      </c>
      <c r="O19" s="37">
        <v>35</v>
      </c>
      <c r="P19" s="38">
        <v>40</v>
      </c>
      <c r="Q19" s="38">
        <v>40</v>
      </c>
      <c r="R19" s="34"/>
      <c r="S19" s="34">
        <v>35</v>
      </c>
      <c r="T19" s="42">
        <f>N19*S19</f>
        <v>21.584500000000002</v>
      </c>
      <c r="U19" s="39" t="s">
        <v>147</v>
      </c>
      <c r="V19" s="48"/>
    </row>
    <row r="20" spans="1:22" s="24" customFormat="1" ht="12.75">
      <c r="A20" s="56">
        <v>11</v>
      </c>
      <c r="B20" s="59">
        <v>1</v>
      </c>
      <c r="C20" s="34"/>
      <c r="D20" s="34" t="s">
        <v>43</v>
      </c>
      <c r="E20" s="34" t="s">
        <v>19</v>
      </c>
      <c r="F20" s="34">
        <v>60</v>
      </c>
      <c r="G20" s="43" t="s">
        <v>109</v>
      </c>
      <c r="H20" s="43" t="s">
        <v>22</v>
      </c>
      <c r="I20" s="34" t="s">
        <v>15</v>
      </c>
      <c r="J20" s="34" t="s">
        <v>13</v>
      </c>
      <c r="K20" s="35">
        <v>38141</v>
      </c>
      <c r="L20" s="34" t="s">
        <v>30</v>
      </c>
      <c r="M20" s="41">
        <v>59</v>
      </c>
      <c r="N20" s="49">
        <v>0.5314</v>
      </c>
      <c r="O20" s="37">
        <v>50</v>
      </c>
      <c r="P20" s="38">
        <v>55</v>
      </c>
      <c r="Q20" s="38">
        <v>55</v>
      </c>
      <c r="R20" s="34"/>
      <c r="S20" s="34">
        <v>50</v>
      </c>
      <c r="T20" s="42">
        <f>N20*S20</f>
        <v>26.57</v>
      </c>
      <c r="U20" s="39" t="s">
        <v>148</v>
      </c>
      <c r="V20" s="48">
        <v>3</v>
      </c>
    </row>
    <row r="21" spans="1:22" s="24" customFormat="1" ht="12.75">
      <c r="A21" s="57">
        <v>10</v>
      </c>
      <c r="B21" s="59">
        <v>1</v>
      </c>
      <c r="C21" s="34"/>
      <c r="D21" s="34" t="s">
        <v>43</v>
      </c>
      <c r="E21" s="34" t="s">
        <v>19</v>
      </c>
      <c r="F21" s="34" t="s">
        <v>83</v>
      </c>
      <c r="G21" s="34" t="s">
        <v>52</v>
      </c>
      <c r="H21" s="34" t="s">
        <v>24</v>
      </c>
      <c r="I21" s="34" t="s">
        <v>15</v>
      </c>
      <c r="J21" s="34" t="s">
        <v>13</v>
      </c>
      <c r="K21" s="35">
        <v>38524</v>
      </c>
      <c r="L21" s="34" t="s">
        <v>30</v>
      </c>
      <c r="M21" s="41" t="s">
        <v>53</v>
      </c>
      <c r="N21" s="49">
        <v>0.5314</v>
      </c>
      <c r="O21" s="37" t="s">
        <v>42</v>
      </c>
      <c r="P21" s="37">
        <v>40</v>
      </c>
      <c r="Q21" s="38" t="s">
        <v>140</v>
      </c>
      <c r="R21" s="34"/>
      <c r="S21" s="34">
        <v>40</v>
      </c>
      <c r="T21" s="42">
        <f>N21*S21</f>
        <v>21.256</v>
      </c>
      <c r="U21" s="39" t="s">
        <v>149</v>
      </c>
      <c r="V21" s="48"/>
    </row>
    <row r="22" spans="1:22" s="24" customFormat="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50"/>
      <c r="L22" s="37"/>
      <c r="M22" s="51"/>
      <c r="N22" s="52"/>
      <c r="O22" s="37"/>
      <c r="P22" s="37"/>
      <c r="Q22" s="37"/>
      <c r="R22" s="37"/>
      <c r="S22" s="37"/>
      <c r="T22" s="53"/>
      <c r="U22" s="54"/>
      <c r="V22" s="48"/>
    </row>
    <row r="23" spans="1:22" s="24" customFormat="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50"/>
      <c r="L23" s="37"/>
      <c r="M23" s="51"/>
      <c r="N23" s="52"/>
      <c r="O23" s="37"/>
      <c r="P23" s="37"/>
      <c r="Q23" s="37"/>
      <c r="R23" s="37"/>
      <c r="S23" s="37"/>
      <c r="T23" s="53"/>
      <c r="U23" s="54"/>
      <c r="V23" s="48"/>
    </row>
    <row r="24" spans="1:22" s="24" customFormat="1" ht="12.75">
      <c r="A24" s="34">
        <v>18</v>
      </c>
      <c r="B24" s="34">
        <v>2</v>
      </c>
      <c r="C24" s="34"/>
      <c r="D24" s="34" t="s">
        <v>139</v>
      </c>
      <c r="E24" s="34" t="s">
        <v>19</v>
      </c>
      <c r="F24" s="34">
        <v>56</v>
      </c>
      <c r="G24" s="34" t="s">
        <v>62</v>
      </c>
      <c r="H24" s="34" t="s">
        <v>36</v>
      </c>
      <c r="I24" s="34" t="s">
        <v>15</v>
      </c>
      <c r="J24" s="34" t="s">
        <v>13</v>
      </c>
      <c r="K24" s="35">
        <v>38811</v>
      </c>
      <c r="L24" s="34" t="s">
        <v>30</v>
      </c>
      <c r="M24" s="41" t="s">
        <v>63</v>
      </c>
      <c r="N24" s="49">
        <v>0.5893</v>
      </c>
      <c r="O24" s="37" t="s">
        <v>42</v>
      </c>
      <c r="P24" s="37">
        <v>45</v>
      </c>
      <c r="Q24" s="37" t="s">
        <v>73</v>
      </c>
      <c r="R24" s="34"/>
      <c r="S24" s="34" t="s">
        <v>73</v>
      </c>
      <c r="T24" s="42" t="e">
        <f aca="true" t="shared" si="1" ref="T24:T30">N24*S24</f>
        <v>#VALUE!</v>
      </c>
      <c r="U24" s="39"/>
      <c r="V24" s="48"/>
    </row>
    <row r="25" spans="1:22" s="24" customFormat="1" ht="12.75">
      <c r="A25" s="34">
        <v>19</v>
      </c>
      <c r="B25" s="34">
        <v>1</v>
      </c>
      <c r="C25" s="34"/>
      <c r="D25" s="34" t="s">
        <v>139</v>
      </c>
      <c r="E25" s="34" t="s">
        <v>19</v>
      </c>
      <c r="F25" s="34">
        <v>44</v>
      </c>
      <c r="G25" s="34" t="s">
        <v>111</v>
      </c>
      <c r="H25" s="34" t="s">
        <v>22</v>
      </c>
      <c r="I25" s="34" t="s">
        <v>15</v>
      </c>
      <c r="J25" s="34" t="s">
        <v>13</v>
      </c>
      <c r="K25" s="35">
        <v>38590</v>
      </c>
      <c r="L25" s="34" t="s">
        <v>30</v>
      </c>
      <c r="M25" s="41" t="s">
        <v>112</v>
      </c>
      <c r="N25" s="49">
        <v>0.5893</v>
      </c>
      <c r="O25" s="37">
        <v>40</v>
      </c>
      <c r="P25" s="37" t="s">
        <v>140</v>
      </c>
      <c r="Q25" s="37">
        <v>45</v>
      </c>
      <c r="R25" s="34"/>
      <c r="S25" s="34">
        <v>45</v>
      </c>
      <c r="T25" s="42">
        <f>N25*S25</f>
        <v>26.518500000000003</v>
      </c>
      <c r="U25" s="39"/>
      <c r="V25" s="48"/>
    </row>
    <row r="26" spans="1:22" s="24" customFormat="1" ht="12.75">
      <c r="A26" s="34">
        <v>20</v>
      </c>
      <c r="B26" s="34">
        <v>2</v>
      </c>
      <c r="C26" s="34"/>
      <c r="D26" s="34" t="s">
        <v>139</v>
      </c>
      <c r="E26" s="34" t="s">
        <v>19</v>
      </c>
      <c r="F26" s="34">
        <v>44</v>
      </c>
      <c r="G26" s="34" t="s">
        <v>142</v>
      </c>
      <c r="H26" s="34" t="s">
        <v>143</v>
      </c>
      <c r="I26" s="34" t="s">
        <v>15</v>
      </c>
      <c r="J26" s="34" t="s">
        <v>13</v>
      </c>
      <c r="K26" s="35">
        <v>39762</v>
      </c>
      <c r="L26" s="34">
        <v>11</v>
      </c>
      <c r="M26" s="41">
        <v>39</v>
      </c>
      <c r="N26" s="49">
        <v>0.6069</v>
      </c>
      <c r="O26" s="37" t="s">
        <v>140</v>
      </c>
      <c r="P26" s="38"/>
      <c r="Q26" s="38"/>
      <c r="R26" s="34"/>
      <c r="S26" s="34" t="s">
        <v>140</v>
      </c>
      <c r="T26" s="42" t="e">
        <f t="shared" si="1"/>
        <v>#VALUE!</v>
      </c>
      <c r="U26" s="39"/>
      <c r="V26" s="48"/>
    </row>
    <row r="27" spans="1:22" s="24" customFormat="1" ht="12.75">
      <c r="A27" s="34"/>
      <c r="B27" s="34">
        <v>1</v>
      </c>
      <c r="C27" s="34"/>
      <c r="D27" s="34" t="s">
        <v>139</v>
      </c>
      <c r="E27" s="34" t="s">
        <v>19</v>
      </c>
      <c r="F27" s="34">
        <v>52</v>
      </c>
      <c r="G27" s="34" t="s">
        <v>66</v>
      </c>
      <c r="H27" s="34" t="s">
        <v>24</v>
      </c>
      <c r="I27" s="34" t="s">
        <v>15</v>
      </c>
      <c r="J27" s="34" t="s">
        <v>13</v>
      </c>
      <c r="K27" s="35">
        <v>38311</v>
      </c>
      <c r="L27" s="34" t="s">
        <v>30</v>
      </c>
      <c r="M27" s="41" t="s">
        <v>67</v>
      </c>
      <c r="N27" s="49">
        <v>0.5678</v>
      </c>
      <c r="O27" s="37">
        <v>45</v>
      </c>
      <c r="P27" s="38" t="s">
        <v>73</v>
      </c>
      <c r="Q27" s="37">
        <v>50</v>
      </c>
      <c r="R27" s="34"/>
      <c r="S27" s="34">
        <v>50</v>
      </c>
      <c r="T27" s="42">
        <f>N27*S27</f>
        <v>28.389999999999997</v>
      </c>
      <c r="U27" s="39"/>
      <c r="V27" s="48"/>
    </row>
    <row r="28" spans="1:22" s="24" customFormat="1" ht="12.75">
      <c r="A28" s="34">
        <v>21</v>
      </c>
      <c r="B28" s="34">
        <v>1</v>
      </c>
      <c r="C28" s="34"/>
      <c r="D28" s="34" t="s">
        <v>139</v>
      </c>
      <c r="E28" s="34" t="s">
        <v>19</v>
      </c>
      <c r="F28" s="34">
        <v>56</v>
      </c>
      <c r="G28" s="34" t="s">
        <v>113</v>
      </c>
      <c r="H28" s="34" t="s">
        <v>22</v>
      </c>
      <c r="I28" s="34" t="s">
        <v>15</v>
      </c>
      <c r="J28" s="34" t="s">
        <v>13</v>
      </c>
      <c r="K28" s="35">
        <v>38304</v>
      </c>
      <c r="L28" s="34" t="s">
        <v>30</v>
      </c>
      <c r="M28" s="41" t="s">
        <v>114</v>
      </c>
      <c r="N28" s="49">
        <v>0.6577</v>
      </c>
      <c r="O28" s="37" t="s">
        <v>73</v>
      </c>
      <c r="P28" s="37">
        <v>50</v>
      </c>
      <c r="Q28" s="37">
        <v>55</v>
      </c>
      <c r="R28" s="34"/>
      <c r="S28" s="34">
        <v>55</v>
      </c>
      <c r="T28" s="42">
        <f t="shared" si="1"/>
        <v>36.1735</v>
      </c>
      <c r="U28" s="39"/>
      <c r="V28" s="48"/>
    </row>
    <row r="29" spans="1:22" s="24" customFormat="1" ht="12.75">
      <c r="A29" s="34">
        <v>22</v>
      </c>
      <c r="B29" s="34">
        <v>4</v>
      </c>
      <c r="C29" s="34"/>
      <c r="D29" s="34" t="s">
        <v>139</v>
      </c>
      <c r="E29" s="34" t="s">
        <v>19</v>
      </c>
      <c r="F29" s="34">
        <v>60</v>
      </c>
      <c r="G29" s="34" t="s">
        <v>71</v>
      </c>
      <c r="H29" s="34" t="s">
        <v>24</v>
      </c>
      <c r="I29" s="34" t="s">
        <v>15</v>
      </c>
      <c r="J29" s="34" t="s">
        <v>13</v>
      </c>
      <c r="K29" s="35">
        <v>38695</v>
      </c>
      <c r="L29" s="34" t="s">
        <v>30</v>
      </c>
      <c r="M29" s="41" t="s">
        <v>72</v>
      </c>
      <c r="N29" s="49">
        <v>0.6577</v>
      </c>
      <c r="O29" s="37" t="s">
        <v>73</v>
      </c>
      <c r="P29" s="37" t="s">
        <v>141</v>
      </c>
      <c r="Q29" s="38" t="s">
        <v>40</v>
      </c>
      <c r="R29" s="34"/>
      <c r="S29" s="34" t="s">
        <v>141</v>
      </c>
      <c r="T29" s="42" t="e">
        <f t="shared" si="1"/>
        <v>#VALUE!</v>
      </c>
      <c r="U29" s="39"/>
      <c r="V29" s="48"/>
    </row>
    <row r="30" spans="1:22" s="24" customFormat="1" ht="12.75">
      <c r="A30" s="34">
        <v>23</v>
      </c>
      <c r="B30" s="34">
        <v>3</v>
      </c>
      <c r="C30" s="34"/>
      <c r="D30" s="34" t="s">
        <v>139</v>
      </c>
      <c r="E30" s="34" t="s">
        <v>19</v>
      </c>
      <c r="F30" s="34">
        <v>60</v>
      </c>
      <c r="G30" s="34" t="s">
        <v>75</v>
      </c>
      <c r="H30" s="34" t="s">
        <v>36</v>
      </c>
      <c r="I30" s="34" t="s">
        <v>15</v>
      </c>
      <c r="J30" s="34" t="s">
        <v>13</v>
      </c>
      <c r="K30" s="35">
        <v>39063</v>
      </c>
      <c r="L30" s="34">
        <v>12</v>
      </c>
      <c r="M30" s="41" t="s">
        <v>76</v>
      </c>
      <c r="N30" s="49">
        <v>1.1756</v>
      </c>
      <c r="O30" s="37">
        <v>50</v>
      </c>
      <c r="P30" s="37" t="s">
        <v>40</v>
      </c>
      <c r="Q30" s="37">
        <v>60</v>
      </c>
      <c r="R30" s="34"/>
      <c r="S30" s="34">
        <v>60</v>
      </c>
      <c r="T30" s="42">
        <f t="shared" si="1"/>
        <v>70.536</v>
      </c>
      <c r="U30" s="39"/>
      <c r="V30" s="48"/>
    </row>
    <row r="31" spans="1:22" s="24" customFormat="1" ht="12.75">
      <c r="A31" s="34">
        <v>24</v>
      </c>
      <c r="B31" s="34">
        <v>2</v>
      </c>
      <c r="C31" s="34"/>
      <c r="D31" s="34" t="s">
        <v>139</v>
      </c>
      <c r="E31" s="34" t="s">
        <v>19</v>
      </c>
      <c r="F31" s="34">
        <v>60</v>
      </c>
      <c r="G31" s="34" t="s">
        <v>77</v>
      </c>
      <c r="H31" s="34" t="s">
        <v>21</v>
      </c>
      <c r="I31" s="34" t="s">
        <v>15</v>
      </c>
      <c r="J31" s="34" t="s">
        <v>13</v>
      </c>
      <c r="K31" s="35">
        <v>38468</v>
      </c>
      <c r="L31" s="34" t="s">
        <v>30</v>
      </c>
      <c r="M31" s="41" t="s">
        <v>78</v>
      </c>
      <c r="N31" s="49">
        <v>0.7211</v>
      </c>
      <c r="O31" s="37">
        <v>55</v>
      </c>
      <c r="P31" s="37" t="s">
        <v>144</v>
      </c>
      <c r="Q31" s="38"/>
      <c r="R31" s="34"/>
      <c r="S31" s="34" t="s">
        <v>144</v>
      </c>
      <c r="T31" s="44" t="e">
        <f>S31*N31</f>
        <v>#VALUE!</v>
      </c>
      <c r="U31" s="39"/>
      <c r="V31" s="48"/>
    </row>
    <row r="32" spans="1:22" s="24" customFormat="1" ht="12.75">
      <c r="A32" s="34">
        <v>25</v>
      </c>
      <c r="B32" s="34">
        <v>1</v>
      </c>
      <c r="C32" s="34"/>
      <c r="D32" s="34" t="s">
        <v>139</v>
      </c>
      <c r="E32" s="34" t="s">
        <v>19</v>
      </c>
      <c r="F32" s="34">
        <v>60</v>
      </c>
      <c r="G32" s="34" t="s">
        <v>79</v>
      </c>
      <c r="H32" s="34" t="s">
        <v>36</v>
      </c>
      <c r="I32" s="34" t="s">
        <v>15</v>
      </c>
      <c r="J32" s="34" t="s">
        <v>13</v>
      </c>
      <c r="K32" s="35">
        <v>39102</v>
      </c>
      <c r="L32" s="34">
        <v>12</v>
      </c>
      <c r="M32" s="41" t="s">
        <v>80</v>
      </c>
      <c r="N32" s="49">
        <v>0.6329</v>
      </c>
      <c r="O32" s="37">
        <v>60</v>
      </c>
      <c r="P32" s="37">
        <v>65</v>
      </c>
      <c r="Q32" s="37" t="s">
        <v>83</v>
      </c>
      <c r="R32" s="34"/>
      <c r="S32" s="34" t="s">
        <v>83</v>
      </c>
      <c r="T32" s="44" t="e">
        <f>N32*S32</f>
        <v>#VALUE!</v>
      </c>
      <c r="U32" s="39"/>
      <c r="V32" s="48"/>
    </row>
    <row r="33" spans="1:22" s="24" customFormat="1" ht="12.75">
      <c r="A33" s="34">
        <v>26</v>
      </c>
      <c r="B33" s="34">
        <v>6</v>
      </c>
      <c r="C33" s="34"/>
      <c r="D33" s="34" t="s">
        <v>139</v>
      </c>
      <c r="E33" s="34" t="s">
        <v>19</v>
      </c>
      <c r="F33" s="34">
        <v>75</v>
      </c>
      <c r="G33" s="34" t="s">
        <v>65</v>
      </c>
      <c r="H33" s="34" t="s">
        <v>24</v>
      </c>
      <c r="I33" s="34" t="s">
        <v>15</v>
      </c>
      <c r="J33" s="34" t="s">
        <v>13</v>
      </c>
      <c r="K33" s="35">
        <v>39135</v>
      </c>
      <c r="L33" s="34">
        <v>12</v>
      </c>
      <c r="M33" s="41">
        <v>71</v>
      </c>
      <c r="N33" s="49">
        <v>0.5935</v>
      </c>
      <c r="O33" s="37">
        <v>45</v>
      </c>
      <c r="P33" s="38" t="s">
        <v>73</v>
      </c>
      <c r="Q33" s="38">
        <v>50</v>
      </c>
      <c r="R33" s="34"/>
      <c r="S33" s="34">
        <v>45</v>
      </c>
      <c r="T33" s="44">
        <f>N33*S33</f>
        <v>26.7075</v>
      </c>
      <c r="U33" s="39"/>
      <c r="V33" s="48"/>
    </row>
    <row r="34" spans="1:22" s="24" customFormat="1" ht="12.75">
      <c r="A34" s="34">
        <v>27</v>
      </c>
      <c r="B34" s="34">
        <v>5</v>
      </c>
      <c r="C34" s="34"/>
      <c r="D34" s="34" t="s">
        <v>139</v>
      </c>
      <c r="E34" s="34" t="s">
        <v>19</v>
      </c>
      <c r="F34" s="34">
        <v>75</v>
      </c>
      <c r="G34" s="34" t="s">
        <v>74</v>
      </c>
      <c r="H34" s="34" t="s">
        <v>36</v>
      </c>
      <c r="I34" s="34" t="s">
        <v>15</v>
      </c>
      <c r="J34" s="34" t="s">
        <v>13</v>
      </c>
      <c r="K34" s="35">
        <v>39049</v>
      </c>
      <c r="L34" s="34">
        <v>12</v>
      </c>
      <c r="M34" s="41">
        <v>69</v>
      </c>
      <c r="N34" s="49">
        <v>1.0469</v>
      </c>
      <c r="O34" s="37">
        <v>50</v>
      </c>
      <c r="P34" s="37">
        <v>55</v>
      </c>
      <c r="Q34" s="38" t="s">
        <v>40</v>
      </c>
      <c r="R34" s="34"/>
      <c r="S34" s="34">
        <v>55</v>
      </c>
      <c r="T34" s="44">
        <f>S34*N34</f>
        <v>57.579499999999996</v>
      </c>
      <c r="U34" s="39"/>
      <c r="V34" s="48"/>
    </row>
    <row r="35" spans="1:22" s="24" customFormat="1" ht="12.75">
      <c r="A35" s="34">
        <v>28</v>
      </c>
      <c r="B35" s="34">
        <v>2</v>
      </c>
      <c r="C35" s="34"/>
      <c r="D35" s="34" t="s">
        <v>139</v>
      </c>
      <c r="E35" s="34" t="s">
        <v>19</v>
      </c>
      <c r="F35" s="34">
        <v>75</v>
      </c>
      <c r="G35" s="34" t="s">
        <v>117</v>
      </c>
      <c r="H35" s="34" t="s">
        <v>21</v>
      </c>
      <c r="I35" s="34" t="s">
        <v>15</v>
      </c>
      <c r="J35" s="34" t="s">
        <v>13</v>
      </c>
      <c r="K35" s="35">
        <v>37777</v>
      </c>
      <c r="L35" s="34">
        <v>16</v>
      </c>
      <c r="M35" s="41">
        <v>75</v>
      </c>
      <c r="N35" s="49">
        <v>1.0469</v>
      </c>
      <c r="O35" s="37" t="s">
        <v>93</v>
      </c>
      <c r="P35" s="38" t="s">
        <v>156</v>
      </c>
      <c r="Q35" s="37">
        <v>115</v>
      </c>
      <c r="R35" s="34"/>
      <c r="S35" s="34">
        <v>116</v>
      </c>
      <c r="T35" s="44">
        <f>S35*N35</f>
        <v>121.4404</v>
      </c>
      <c r="U35" s="39"/>
      <c r="V35" s="48"/>
    </row>
    <row r="36" spans="1:22" s="24" customFormat="1" ht="12.75">
      <c r="A36" s="34">
        <v>29</v>
      </c>
      <c r="B36" s="34">
        <v>3</v>
      </c>
      <c r="C36" s="34"/>
      <c r="D36" s="34" t="s">
        <v>139</v>
      </c>
      <c r="E36" s="34" t="s">
        <v>19</v>
      </c>
      <c r="F36" s="34">
        <v>75</v>
      </c>
      <c r="G36" s="34" t="s">
        <v>91</v>
      </c>
      <c r="H36" s="34" t="s">
        <v>36</v>
      </c>
      <c r="I36" s="34" t="s">
        <v>15</v>
      </c>
      <c r="J36" s="34" t="s">
        <v>13</v>
      </c>
      <c r="K36" s="35">
        <v>37891</v>
      </c>
      <c r="L36" s="34">
        <v>16</v>
      </c>
      <c r="M36" s="41" t="s">
        <v>92</v>
      </c>
      <c r="N36" s="49">
        <v>1.1756</v>
      </c>
      <c r="O36" s="37" t="s">
        <v>93</v>
      </c>
      <c r="P36" s="37">
        <v>110</v>
      </c>
      <c r="Q36" s="38">
        <v>115</v>
      </c>
      <c r="R36" s="34"/>
      <c r="S36" s="34">
        <v>110</v>
      </c>
      <c r="T36" s="44">
        <f>N36*S36</f>
        <v>129.316</v>
      </c>
      <c r="U36" s="39"/>
      <c r="V36" s="48"/>
    </row>
    <row r="37" spans="1:22" s="24" customFormat="1" ht="12.75">
      <c r="A37" s="34">
        <v>30</v>
      </c>
      <c r="B37" s="34">
        <v>4</v>
      </c>
      <c r="C37" s="34"/>
      <c r="D37" s="34" t="s">
        <v>139</v>
      </c>
      <c r="E37" s="34" t="s">
        <v>19</v>
      </c>
      <c r="F37" s="34">
        <v>75</v>
      </c>
      <c r="G37" s="36" t="s">
        <v>61</v>
      </c>
      <c r="H37" s="34" t="s">
        <v>21</v>
      </c>
      <c r="I37" s="34" t="s">
        <v>15</v>
      </c>
      <c r="J37" s="34" t="s">
        <v>13</v>
      </c>
      <c r="K37" s="35">
        <v>33158</v>
      </c>
      <c r="L37" s="34" t="s">
        <v>12</v>
      </c>
      <c r="M37" s="41">
        <v>70</v>
      </c>
      <c r="N37" s="49">
        <v>0.6329</v>
      </c>
      <c r="O37" s="34" t="s">
        <v>83</v>
      </c>
      <c r="P37" s="34"/>
      <c r="Q37" s="34"/>
      <c r="R37" s="34"/>
      <c r="S37" s="34"/>
      <c r="T37" s="42">
        <f>N37*S37</f>
        <v>0</v>
      </c>
      <c r="U37" s="39"/>
      <c r="V37" s="48"/>
    </row>
    <row r="38" spans="1:22" s="24" customFormat="1" ht="12.75">
      <c r="A38" s="34">
        <v>31</v>
      </c>
      <c r="B38" s="34">
        <v>1</v>
      </c>
      <c r="C38" s="34"/>
      <c r="D38" s="34" t="s">
        <v>139</v>
      </c>
      <c r="E38" s="34" t="s">
        <v>19</v>
      </c>
      <c r="F38" s="34">
        <v>75</v>
      </c>
      <c r="G38" s="34" t="s">
        <v>104</v>
      </c>
      <c r="H38" s="34" t="s">
        <v>36</v>
      </c>
      <c r="I38" s="34" t="s">
        <v>15</v>
      </c>
      <c r="J38" s="34" t="s">
        <v>13</v>
      </c>
      <c r="K38" s="35">
        <v>34173</v>
      </c>
      <c r="L38" s="34" t="s">
        <v>12</v>
      </c>
      <c r="M38" s="41" t="s">
        <v>105</v>
      </c>
      <c r="N38" s="49">
        <v>1.1756</v>
      </c>
      <c r="O38" s="34">
        <v>157.5</v>
      </c>
      <c r="P38" s="34"/>
      <c r="Q38" s="34"/>
      <c r="R38" s="34"/>
      <c r="S38" s="34"/>
      <c r="T38" s="44">
        <f>S38*N38</f>
        <v>0</v>
      </c>
      <c r="U38" s="39"/>
      <c r="V38" s="48"/>
    </row>
    <row r="39" spans="1:22" s="24" customFormat="1" ht="12.75">
      <c r="A39" s="34">
        <v>32</v>
      </c>
      <c r="B39" s="34">
        <v>3</v>
      </c>
      <c r="C39" s="34"/>
      <c r="D39" s="34" t="s">
        <v>139</v>
      </c>
      <c r="E39" s="34" t="s">
        <v>19</v>
      </c>
      <c r="F39" s="34">
        <v>90</v>
      </c>
      <c r="G39" s="34" t="s">
        <v>89</v>
      </c>
      <c r="H39" s="34" t="s">
        <v>36</v>
      </c>
      <c r="I39" s="34" t="s">
        <v>15</v>
      </c>
      <c r="J39" s="34" t="s">
        <v>13</v>
      </c>
      <c r="K39" s="35">
        <v>37613</v>
      </c>
      <c r="L39" s="34">
        <v>16</v>
      </c>
      <c r="M39" s="41" t="s">
        <v>27</v>
      </c>
      <c r="N39" s="49">
        <v>1.0469</v>
      </c>
      <c r="O39" s="38" t="s">
        <v>90</v>
      </c>
      <c r="P39" s="38">
        <v>100</v>
      </c>
      <c r="Q39" s="38">
        <v>100</v>
      </c>
      <c r="R39" s="34"/>
      <c r="S39" s="34">
        <v>0</v>
      </c>
      <c r="T39" s="44">
        <f>S39*N39</f>
        <v>0</v>
      </c>
      <c r="U39" s="39"/>
      <c r="V39" s="48"/>
    </row>
    <row r="40" spans="1:22" s="24" customFormat="1" ht="12.75">
      <c r="A40" s="34">
        <v>33</v>
      </c>
      <c r="B40" s="34">
        <v>2</v>
      </c>
      <c r="C40" s="34"/>
      <c r="D40" s="34" t="s">
        <v>139</v>
      </c>
      <c r="E40" s="34" t="s">
        <v>19</v>
      </c>
      <c r="F40" s="34">
        <v>90</v>
      </c>
      <c r="G40" s="34" t="s">
        <v>135</v>
      </c>
      <c r="H40" s="34" t="s">
        <v>29</v>
      </c>
      <c r="I40" s="34" t="s">
        <v>15</v>
      </c>
      <c r="J40" s="34" t="s">
        <v>13</v>
      </c>
      <c r="K40" s="35">
        <v>35084</v>
      </c>
      <c r="L40" s="34" t="s">
        <v>12</v>
      </c>
      <c r="M40" s="41" t="s">
        <v>136</v>
      </c>
      <c r="N40" s="49"/>
      <c r="O40" s="34">
        <v>120</v>
      </c>
      <c r="P40" s="34"/>
      <c r="Q40" s="34"/>
      <c r="R40" s="34"/>
      <c r="S40" s="34"/>
      <c r="T40" s="44">
        <f>N40*S40</f>
        <v>0</v>
      </c>
      <c r="U40" s="39"/>
      <c r="V40" s="48"/>
    </row>
    <row r="41" spans="1:22" s="24" customFormat="1" ht="15.75" customHeight="1">
      <c r="A41" s="34">
        <v>34</v>
      </c>
      <c r="B41" s="34">
        <v>1</v>
      </c>
      <c r="C41" s="34"/>
      <c r="D41" s="34" t="s">
        <v>139</v>
      </c>
      <c r="E41" s="34" t="s">
        <v>19</v>
      </c>
      <c r="F41" s="34">
        <v>90</v>
      </c>
      <c r="G41" s="34" t="s">
        <v>137</v>
      </c>
      <c r="H41" s="34" t="s">
        <v>36</v>
      </c>
      <c r="I41" s="34" t="s">
        <v>15</v>
      </c>
      <c r="J41" s="34" t="s">
        <v>13</v>
      </c>
      <c r="K41" s="35">
        <v>32989</v>
      </c>
      <c r="L41" s="34" t="s">
        <v>12</v>
      </c>
      <c r="M41" s="41" t="s">
        <v>138</v>
      </c>
      <c r="N41" s="49">
        <v>1.1756</v>
      </c>
      <c r="O41" s="34">
        <v>150</v>
      </c>
      <c r="P41" s="34"/>
      <c r="Q41" s="34"/>
      <c r="R41" s="34"/>
      <c r="S41" s="34"/>
      <c r="T41" s="44">
        <f>N41*S41</f>
        <v>0</v>
      </c>
      <c r="U41" s="39"/>
      <c r="V41" s="48"/>
    </row>
    <row r="42" spans="1:22" s="24" customFormat="1" ht="12.75">
      <c r="A42" s="34">
        <v>35</v>
      </c>
      <c r="B42" s="34">
        <v>3</v>
      </c>
      <c r="C42" s="34"/>
      <c r="D42" s="34" t="s">
        <v>139</v>
      </c>
      <c r="E42" s="34" t="s">
        <v>19</v>
      </c>
      <c r="F42" s="34">
        <v>100</v>
      </c>
      <c r="G42" s="34" t="s">
        <v>84</v>
      </c>
      <c r="H42" s="34" t="s">
        <v>24</v>
      </c>
      <c r="I42" s="34"/>
      <c r="J42" s="34" t="s">
        <v>13</v>
      </c>
      <c r="K42" s="35">
        <v>37952</v>
      </c>
      <c r="L42" s="34" t="s">
        <v>30</v>
      </c>
      <c r="M42" s="41" t="s">
        <v>85</v>
      </c>
      <c r="N42" s="49">
        <v>1.2755</v>
      </c>
      <c r="O42" s="38" t="s">
        <v>86</v>
      </c>
      <c r="P42" s="37" t="s">
        <v>86</v>
      </c>
      <c r="Q42" s="38" t="s">
        <v>88</v>
      </c>
      <c r="R42" s="34"/>
      <c r="S42" s="34" t="s">
        <v>86</v>
      </c>
      <c r="T42" s="44" t="e">
        <f>S42*N42</f>
        <v>#VALUE!</v>
      </c>
      <c r="U42" s="39"/>
      <c r="V42" s="48"/>
    </row>
    <row r="43" spans="1:22" s="24" customFormat="1" ht="12.75">
      <c r="A43" s="34">
        <v>36</v>
      </c>
      <c r="B43" s="34">
        <v>2</v>
      </c>
      <c r="C43" s="34"/>
      <c r="D43" s="34" t="s">
        <v>139</v>
      </c>
      <c r="E43" s="34" t="s">
        <v>19</v>
      </c>
      <c r="F43" s="34">
        <v>100</v>
      </c>
      <c r="G43" s="34" t="s">
        <v>100</v>
      </c>
      <c r="H43" s="34" t="s">
        <v>23</v>
      </c>
      <c r="I43" s="34" t="s">
        <v>15</v>
      </c>
      <c r="J43" s="34" t="s">
        <v>13</v>
      </c>
      <c r="K43" s="35">
        <v>32511</v>
      </c>
      <c r="L43" s="34" t="s">
        <v>12</v>
      </c>
      <c r="M43" s="41" t="s">
        <v>101</v>
      </c>
      <c r="N43" s="49"/>
      <c r="O43" s="34">
        <v>125</v>
      </c>
      <c r="P43" s="34"/>
      <c r="Q43" s="34"/>
      <c r="R43" s="34"/>
      <c r="S43" s="34"/>
      <c r="T43" s="44">
        <f>S43*N43</f>
        <v>0</v>
      </c>
      <c r="U43" s="39"/>
      <c r="V43" s="48"/>
    </row>
    <row r="44" spans="1:22" s="24" customFormat="1" ht="12.75">
      <c r="A44" s="34">
        <v>37</v>
      </c>
      <c r="B44" s="34">
        <v>1</v>
      </c>
      <c r="C44" s="34"/>
      <c r="D44" s="34" t="s">
        <v>139</v>
      </c>
      <c r="E44" s="34" t="s">
        <v>19</v>
      </c>
      <c r="F44" s="34">
        <v>100</v>
      </c>
      <c r="G44" s="34" t="s">
        <v>98</v>
      </c>
      <c r="H44" s="34" t="s">
        <v>24</v>
      </c>
      <c r="I44" s="34" t="s">
        <v>15</v>
      </c>
      <c r="J44" s="34" t="s">
        <v>13</v>
      </c>
      <c r="K44" s="35">
        <v>33129</v>
      </c>
      <c r="L44" s="34" t="s">
        <v>12</v>
      </c>
      <c r="M44" s="41" t="s">
        <v>99</v>
      </c>
      <c r="N44" s="49">
        <v>1.2755</v>
      </c>
      <c r="O44" s="34">
        <v>130</v>
      </c>
      <c r="P44" s="34"/>
      <c r="Q44" s="34"/>
      <c r="R44" s="34"/>
      <c r="S44" s="34"/>
      <c r="T44" s="44">
        <f>S44*N44</f>
        <v>0</v>
      </c>
      <c r="U44" s="39"/>
      <c r="V44" s="48"/>
    </row>
    <row r="45" spans="1:22" s="24" customFormat="1" ht="12.75">
      <c r="A45" s="34">
        <v>38</v>
      </c>
      <c r="B45" s="34">
        <v>2</v>
      </c>
      <c r="C45" s="34"/>
      <c r="D45" s="34" t="s">
        <v>139</v>
      </c>
      <c r="E45" s="34" t="s">
        <v>19</v>
      </c>
      <c r="F45" s="34">
        <v>110</v>
      </c>
      <c r="G45" s="34" t="s">
        <v>103</v>
      </c>
      <c r="H45" s="34" t="s">
        <v>24</v>
      </c>
      <c r="I45" s="34" t="s">
        <v>15</v>
      </c>
      <c r="J45" s="34" t="s">
        <v>13</v>
      </c>
      <c r="K45" s="35">
        <v>31275</v>
      </c>
      <c r="L45" s="34" t="s">
        <v>12</v>
      </c>
      <c r="M45" s="41" t="s">
        <v>102</v>
      </c>
      <c r="N45" s="49">
        <v>0.7307</v>
      </c>
      <c r="O45" s="34">
        <v>130</v>
      </c>
      <c r="P45" s="34"/>
      <c r="Q45" s="34"/>
      <c r="R45" s="34"/>
      <c r="S45" s="34"/>
      <c r="T45" s="44">
        <f>N45*S45</f>
        <v>0</v>
      </c>
      <c r="U45" s="39"/>
      <c r="V45" s="48"/>
    </row>
    <row r="46" spans="1:22" s="24" customFormat="1" ht="12.75">
      <c r="A46" s="34">
        <v>39</v>
      </c>
      <c r="B46" s="34">
        <v>1</v>
      </c>
      <c r="C46" s="34"/>
      <c r="D46" s="34" t="s">
        <v>139</v>
      </c>
      <c r="E46" s="34" t="s">
        <v>19</v>
      </c>
      <c r="F46" s="34">
        <v>110</v>
      </c>
      <c r="G46" s="34" t="s">
        <v>106</v>
      </c>
      <c r="H46" s="34" t="s">
        <v>23</v>
      </c>
      <c r="I46" s="34" t="s">
        <v>15</v>
      </c>
      <c r="J46" s="34" t="s">
        <v>13</v>
      </c>
      <c r="K46" s="35">
        <v>32596</v>
      </c>
      <c r="L46" s="34" t="s">
        <v>12</v>
      </c>
      <c r="M46" s="41" t="s">
        <v>107</v>
      </c>
      <c r="N46" s="49">
        <v>0.7211</v>
      </c>
      <c r="O46" s="34">
        <v>160</v>
      </c>
      <c r="P46" s="34"/>
      <c r="Q46" s="34"/>
      <c r="R46" s="34"/>
      <c r="S46" s="34"/>
      <c r="T46" s="42">
        <f>N46*S46</f>
        <v>0</v>
      </c>
      <c r="U46" s="39"/>
      <c r="V46" s="48"/>
    </row>
    <row r="47" spans="1:22" s="24" customFormat="1" ht="12.75">
      <c r="A47" s="34">
        <v>40</v>
      </c>
      <c r="B47" s="34">
        <v>5</v>
      </c>
      <c r="C47" s="34"/>
      <c r="D47" s="34" t="s">
        <v>139</v>
      </c>
      <c r="E47" s="34" t="s">
        <v>19</v>
      </c>
      <c r="F47" s="34" t="s">
        <v>83</v>
      </c>
      <c r="G47" s="34" t="s">
        <v>64</v>
      </c>
      <c r="H47" s="34" t="s">
        <v>24</v>
      </c>
      <c r="I47" s="34" t="s">
        <v>15</v>
      </c>
      <c r="J47" s="34" t="s">
        <v>13</v>
      </c>
      <c r="K47" s="35">
        <v>38874</v>
      </c>
      <c r="L47" s="34" t="s">
        <v>30</v>
      </c>
      <c r="M47" s="41">
        <v>61.5</v>
      </c>
      <c r="N47" s="49">
        <v>0.6069</v>
      </c>
      <c r="O47" s="38">
        <v>40</v>
      </c>
      <c r="P47" s="38">
        <v>40</v>
      </c>
      <c r="Q47" s="37">
        <v>45</v>
      </c>
      <c r="R47" s="34"/>
      <c r="S47" s="34">
        <v>45</v>
      </c>
      <c r="T47" s="44">
        <f>S47*N47</f>
        <v>27.3105</v>
      </c>
      <c r="U47" s="39"/>
      <c r="V47" s="48"/>
    </row>
    <row r="48" spans="1:22" s="24" customFormat="1" ht="12.75">
      <c r="A48" s="34">
        <v>41</v>
      </c>
      <c r="B48" s="34">
        <v>3</v>
      </c>
      <c r="C48" s="34"/>
      <c r="D48" s="34" t="s">
        <v>139</v>
      </c>
      <c r="E48" s="34" t="s">
        <v>19</v>
      </c>
      <c r="F48" s="34" t="s">
        <v>83</v>
      </c>
      <c r="G48" s="34" t="s">
        <v>68</v>
      </c>
      <c r="H48" s="34" t="s">
        <v>36</v>
      </c>
      <c r="I48" s="34" t="s">
        <v>15</v>
      </c>
      <c r="J48" s="34" t="s">
        <v>13</v>
      </c>
      <c r="K48" s="35">
        <v>38861</v>
      </c>
      <c r="L48" s="34" t="s">
        <v>30</v>
      </c>
      <c r="M48" s="41">
        <v>64.2</v>
      </c>
      <c r="N48" s="49">
        <v>0.5619</v>
      </c>
      <c r="O48" s="37">
        <v>45</v>
      </c>
      <c r="P48" s="37" t="s">
        <v>141</v>
      </c>
      <c r="Q48" s="38">
        <v>55</v>
      </c>
      <c r="R48" s="34"/>
      <c r="S48" s="34" t="s">
        <v>141</v>
      </c>
      <c r="T48" s="44" t="e">
        <f>S48*N48</f>
        <v>#VALUE!</v>
      </c>
      <c r="U48" s="39"/>
      <c r="V48" s="48"/>
    </row>
    <row r="49" spans="1:22" s="24" customFormat="1" ht="12.75">
      <c r="A49" s="34">
        <v>42</v>
      </c>
      <c r="B49" s="34">
        <v>4</v>
      </c>
      <c r="C49" s="34"/>
      <c r="D49" s="34" t="s">
        <v>139</v>
      </c>
      <c r="E49" s="34" t="s">
        <v>19</v>
      </c>
      <c r="F49" s="34" t="s">
        <v>83</v>
      </c>
      <c r="G49" s="34" t="s">
        <v>69</v>
      </c>
      <c r="H49" s="34" t="s">
        <v>36</v>
      </c>
      <c r="I49" s="34" t="s">
        <v>15</v>
      </c>
      <c r="J49" s="34" t="s">
        <v>13</v>
      </c>
      <c r="K49" s="35">
        <v>38713</v>
      </c>
      <c r="L49" s="34" t="s">
        <v>30</v>
      </c>
      <c r="M49" s="41" t="s">
        <v>70</v>
      </c>
      <c r="N49" s="49">
        <v>1.3133</v>
      </c>
      <c r="O49" s="37">
        <v>45</v>
      </c>
      <c r="P49" s="37" t="s">
        <v>73</v>
      </c>
      <c r="Q49" s="38">
        <v>50</v>
      </c>
      <c r="R49" s="34"/>
      <c r="S49" s="34" t="s">
        <v>73</v>
      </c>
      <c r="T49" s="44" t="e">
        <f>S49*N49</f>
        <v>#VALUE!</v>
      </c>
      <c r="U49" s="39"/>
      <c r="V49" s="48"/>
    </row>
    <row r="50" spans="1:22" s="24" customFormat="1" ht="12.75">
      <c r="A50" s="34">
        <v>43</v>
      </c>
      <c r="B50" s="34">
        <v>2</v>
      </c>
      <c r="C50" s="34"/>
      <c r="D50" s="34" t="s">
        <v>139</v>
      </c>
      <c r="E50" s="34" t="s">
        <v>19</v>
      </c>
      <c r="F50" s="34" t="s">
        <v>83</v>
      </c>
      <c r="G50" s="34" t="s">
        <v>81</v>
      </c>
      <c r="H50" s="34" t="s">
        <v>36</v>
      </c>
      <c r="I50" s="34" t="s">
        <v>15</v>
      </c>
      <c r="J50" s="34" t="s">
        <v>13</v>
      </c>
      <c r="K50" s="35">
        <v>38093</v>
      </c>
      <c r="L50" s="34" t="s">
        <v>30</v>
      </c>
      <c r="M50" s="41" t="s">
        <v>82</v>
      </c>
      <c r="N50" s="49">
        <v>1.0178</v>
      </c>
      <c r="O50" s="37" t="s">
        <v>83</v>
      </c>
      <c r="P50" s="38">
        <v>77.5</v>
      </c>
      <c r="Q50" s="37" t="s">
        <v>28</v>
      </c>
      <c r="R50" s="34"/>
      <c r="S50" s="34" t="s">
        <v>28</v>
      </c>
      <c r="T50" s="44" t="e">
        <f>S50*N50</f>
        <v>#VALUE!</v>
      </c>
      <c r="U50" s="39"/>
      <c r="V50" s="48"/>
    </row>
    <row r="51" spans="1:21" s="24" customFormat="1" ht="12.75">
      <c r="A51" s="34">
        <v>44</v>
      </c>
      <c r="B51" s="34">
        <v>1</v>
      </c>
      <c r="C51" s="34"/>
      <c r="D51" s="34" t="s">
        <v>139</v>
      </c>
      <c r="E51" s="34" t="s">
        <v>19</v>
      </c>
      <c r="F51" s="34" t="s">
        <v>83</v>
      </c>
      <c r="G51" s="34" t="s">
        <v>87</v>
      </c>
      <c r="H51" s="34" t="s">
        <v>24</v>
      </c>
      <c r="I51" s="34" t="s">
        <v>15</v>
      </c>
      <c r="J51" s="34" t="s">
        <v>13</v>
      </c>
      <c r="K51" s="35">
        <v>38112</v>
      </c>
      <c r="L51" s="34" t="s">
        <v>30</v>
      </c>
      <c r="M51" s="41">
        <v>62</v>
      </c>
      <c r="N51" s="49">
        <v>0.7307</v>
      </c>
      <c r="O51" s="38" t="s">
        <v>88</v>
      </c>
      <c r="P51" s="37" t="s">
        <v>88</v>
      </c>
      <c r="Q51" s="38" t="s">
        <v>90</v>
      </c>
      <c r="R51" s="34"/>
      <c r="S51" s="34" t="s">
        <v>88</v>
      </c>
      <c r="T51" s="44" t="e">
        <f>N51*S51</f>
        <v>#VALUE!</v>
      </c>
      <c r="U51" s="26"/>
    </row>
    <row r="52" spans="1:21" s="24" customFormat="1" ht="12.75">
      <c r="A52" s="34">
        <v>45</v>
      </c>
      <c r="B52" s="34">
        <v>4</v>
      </c>
      <c r="C52" s="34"/>
      <c r="D52" s="34" t="s">
        <v>139</v>
      </c>
      <c r="E52" s="34" t="s">
        <v>19</v>
      </c>
      <c r="F52" s="34" t="s">
        <v>28</v>
      </c>
      <c r="G52" s="34" t="s">
        <v>115</v>
      </c>
      <c r="H52" s="34" t="s">
        <v>22</v>
      </c>
      <c r="I52" s="34" t="s">
        <v>15</v>
      </c>
      <c r="J52" s="34" t="s">
        <v>13</v>
      </c>
      <c r="K52" s="35">
        <v>38671</v>
      </c>
      <c r="L52" s="34" t="s">
        <v>30</v>
      </c>
      <c r="M52" s="41" t="s">
        <v>116</v>
      </c>
      <c r="N52" s="49">
        <v>1.0178</v>
      </c>
      <c r="O52" s="37">
        <v>75</v>
      </c>
      <c r="P52" s="37" t="s">
        <v>155</v>
      </c>
      <c r="Q52" s="37">
        <v>80</v>
      </c>
      <c r="R52" s="34"/>
      <c r="S52" s="34">
        <v>80</v>
      </c>
      <c r="T52" s="44">
        <f>N52*S52</f>
        <v>81.424</v>
      </c>
      <c r="U52" s="26"/>
    </row>
    <row r="53" spans="1:21" s="24" customFormat="1" ht="12.75">
      <c r="A53" s="34">
        <v>46</v>
      </c>
      <c r="B53" s="34">
        <v>1</v>
      </c>
      <c r="C53" s="34"/>
      <c r="D53" s="34" t="s">
        <v>139</v>
      </c>
      <c r="E53" s="34" t="s">
        <v>19</v>
      </c>
      <c r="F53" s="34" t="s">
        <v>28</v>
      </c>
      <c r="G53" s="34" t="s">
        <v>94</v>
      </c>
      <c r="H53" s="34" t="s">
        <v>21</v>
      </c>
      <c r="I53" s="34" t="s">
        <v>15</v>
      </c>
      <c r="J53" s="34" t="s">
        <v>13</v>
      </c>
      <c r="K53" s="35">
        <v>35319</v>
      </c>
      <c r="L53" s="34" t="s">
        <v>31</v>
      </c>
      <c r="M53" s="41" t="s">
        <v>95</v>
      </c>
      <c r="N53" s="49">
        <v>0.7211</v>
      </c>
      <c r="O53" s="34">
        <v>115</v>
      </c>
      <c r="P53" s="34"/>
      <c r="Q53" s="34"/>
      <c r="R53" s="34"/>
      <c r="S53" s="34"/>
      <c r="T53" s="44">
        <f>S53*N53</f>
        <v>0</v>
      </c>
      <c r="U53" s="26"/>
    </row>
    <row r="54" spans="1:21" s="24" customFormat="1" ht="12.75">
      <c r="A54" s="34">
        <v>47</v>
      </c>
      <c r="B54" s="21">
        <v>3</v>
      </c>
      <c r="C54" s="21"/>
      <c r="D54" s="34" t="s">
        <v>139</v>
      </c>
      <c r="E54" s="34" t="s">
        <v>19</v>
      </c>
      <c r="F54" s="34" t="s">
        <v>28</v>
      </c>
      <c r="G54" s="34" t="s">
        <v>133</v>
      </c>
      <c r="H54" s="34" t="s">
        <v>134</v>
      </c>
      <c r="I54" s="34" t="s">
        <v>15</v>
      </c>
      <c r="J54" s="34" t="s">
        <v>13</v>
      </c>
      <c r="K54" s="35">
        <v>30207</v>
      </c>
      <c r="L54" s="34" t="s">
        <v>12</v>
      </c>
      <c r="M54" s="41">
        <v>80</v>
      </c>
      <c r="N54" s="49">
        <v>1.0178</v>
      </c>
      <c r="O54" s="34">
        <v>100</v>
      </c>
      <c r="P54" s="34"/>
      <c r="Q54" s="34"/>
      <c r="R54" s="34"/>
      <c r="S54" s="34"/>
      <c r="T54" s="44">
        <f>S54*N54</f>
        <v>0</v>
      </c>
      <c r="U54" s="26"/>
    </row>
    <row r="55" spans="1:21" s="24" customFormat="1" ht="12.75">
      <c r="A55" s="34">
        <v>48</v>
      </c>
      <c r="B55" s="21">
        <v>2</v>
      </c>
      <c r="C55" s="21"/>
      <c r="D55" s="34" t="s">
        <v>139</v>
      </c>
      <c r="E55" s="34" t="s">
        <v>19</v>
      </c>
      <c r="F55" s="34" t="s">
        <v>28</v>
      </c>
      <c r="G55" s="34" t="s">
        <v>96</v>
      </c>
      <c r="H55" s="34" t="s">
        <v>36</v>
      </c>
      <c r="I55" s="34" t="s">
        <v>15</v>
      </c>
      <c r="J55" s="34" t="s">
        <v>13</v>
      </c>
      <c r="K55" s="35">
        <v>33849</v>
      </c>
      <c r="L55" s="34" t="s">
        <v>12</v>
      </c>
      <c r="M55" s="41" t="s">
        <v>97</v>
      </c>
      <c r="N55" s="49">
        <v>1.0178</v>
      </c>
      <c r="O55" s="34" t="s">
        <v>93</v>
      </c>
      <c r="P55" s="34"/>
      <c r="Q55" s="34"/>
      <c r="R55" s="34"/>
      <c r="S55" s="34"/>
      <c r="T55" s="44">
        <f>N55*S55</f>
        <v>0</v>
      </c>
      <c r="U55" s="26"/>
    </row>
    <row r="56" spans="1:21" s="24" customFormat="1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50"/>
      <c r="L56" s="37"/>
      <c r="M56" s="51"/>
      <c r="N56" s="52"/>
      <c r="O56" s="37"/>
      <c r="P56" s="37"/>
      <c r="Q56" s="37"/>
      <c r="R56" s="37"/>
      <c r="S56" s="37"/>
      <c r="T56" s="55"/>
      <c r="U56" s="54"/>
    </row>
    <row r="57" spans="1:21" s="24" customFormat="1" ht="12.75">
      <c r="A57" s="21">
        <v>49</v>
      </c>
      <c r="B57" s="21">
        <v>1</v>
      </c>
      <c r="C57" s="21"/>
      <c r="D57" s="34" t="s">
        <v>139</v>
      </c>
      <c r="E57" s="34" t="s">
        <v>19</v>
      </c>
      <c r="F57" s="34">
        <v>75</v>
      </c>
      <c r="G57" s="34" t="s">
        <v>132</v>
      </c>
      <c r="H57" s="34" t="s">
        <v>29</v>
      </c>
      <c r="I57" s="34" t="s">
        <v>15</v>
      </c>
      <c r="J57" s="34" t="s">
        <v>13</v>
      </c>
      <c r="K57" s="35">
        <v>26608</v>
      </c>
      <c r="L57" s="34">
        <v>47</v>
      </c>
      <c r="M57" s="41">
        <v>74</v>
      </c>
      <c r="N57" s="49">
        <v>0.6329</v>
      </c>
      <c r="O57" s="34">
        <v>105</v>
      </c>
      <c r="P57" s="34"/>
      <c r="Q57" s="34"/>
      <c r="R57" s="34"/>
      <c r="S57" s="34"/>
      <c r="T57" s="42">
        <f>N57*S57</f>
        <v>0</v>
      </c>
      <c r="U57" s="26"/>
    </row>
    <row r="58" spans="1:21" s="24" customFormat="1" ht="12.75">
      <c r="A58" s="21">
        <v>50</v>
      </c>
      <c r="B58" s="21">
        <v>2</v>
      </c>
      <c r="C58" s="21"/>
      <c r="D58" s="34" t="s">
        <v>139</v>
      </c>
      <c r="E58" s="34" t="s">
        <v>19</v>
      </c>
      <c r="F58" s="34">
        <v>100</v>
      </c>
      <c r="G58" s="34" t="s">
        <v>118</v>
      </c>
      <c r="H58" s="34" t="s">
        <v>21</v>
      </c>
      <c r="I58" s="34" t="s">
        <v>15</v>
      </c>
      <c r="J58" s="34" t="s">
        <v>13</v>
      </c>
      <c r="K58" s="35">
        <v>22670</v>
      </c>
      <c r="L58" s="34">
        <v>57</v>
      </c>
      <c r="M58" s="41" t="s">
        <v>119</v>
      </c>
      <c r="N58" s="49">
        <v>0.6329</v>
      </c>
      <c r="O58" s="34" t="s">
        <v>120</v>
      </c>
      <c r="P58" s="34"/>
      <c r="Q58" s="34"/>
      <c r="R58" s="34"/>
      <c r="S58" s="34"/>
      <c r="T58" s="42">
        <f>N58*S58</f>
        <v>0</v>
      </c>
      <c r="U58" s="26"/>
    </row>
    <row r="59" spans="1:21" s="24" customFormat="1" ht="12.75">
      <c r="A59" s="21">
        <v>51</v>
      </c>
      <c r="B59" s="21">
        <v>3</v>
      </c>
      <c r="C59" s="21"/>
      <c r="D59" s="34" t="s">
        <v>139</v>
      </c>
      <c r="E59" s="34" t="s">
        <v>19</v>
      </c>
      <c r="F59" s="34">
        <v>90</v>
      </c>
      <c r="G59" s="34" t="s">
        <v>121</v>
      </c>
      <c r="H59" s="34" t="s">
        <v>36</v>
      </c>
      <c r="I59" s="34" t="s">
        <v>15</v>
      </c>
      <c r="J59" s="34" t="s">
        <v>13</v>
      </c>
      <c r="K59" s="35">
        <v>23797</v>
      </c>
      <c r="L59" s="34">
        <v>54</v>
      </c>
      <c r="M59" s="41">
        <v>85</v>
      </c>
      <c r="N59" s="49">
        <v>1.0178</v>
      </c>
      <c r="O59" s="34">
        <v>130</v>
      </c>
      <c r="P59" s="34"/>
      <c r="Q59" s="34"/>
      <c r="R59" s="34"/>
      <c r="S59" s="34"/>
      <c r="T59" s="44">
        <f>S59*N59</f>
        <v>0</v>
      </c>
      <c r="U59" s="26"/>
    </row>
    <row r="60" spans="1:21" s="24" customFormat="1" ht="12.75">
      <c r="A60" s="21">
        <v>52</v>
      </c>
      <c r="B60" s="21">
        <v>2</v>
      </c>
      <c r="C60" s="21"/>
      <c r="D60" s="34" t="s">
        <v>139</v>
      </c>
      <c r="E60" s="34" t="s">
        <v>19</v>
      </c>
      <c r="F60" s="34">
        <v>90</v>
      </c>
      <c r="G60" s="34" t="s">
        <v>122</v>
      </c>
      <c r="H60" s="34" t="s">
        <v>123</v>
      </c>
      <c r="I60" s="34" t="s">
        <v>15</v>
      </c>
      <c r="J60" s="34" t="s">
        <v>13</v>
      </c>
      <c r="K60" s="35">
        <v>28179</v>
      </c>
      <c r="L60" s="34">
        <v>43</v>
      </c>
      <c r="M60" s="41" t="s">
        <v>124</v>
      </c>
      <c r="N60" s="49">
        <v>1.0178</v>
      </c>
      <c r="O60" s="34">
        <v>135</v>
      </c>
      <c r="P60" s="34"/>
      <c r="Q60" s="34"/>
      <c r="R60" s="34"/>
      <c r="S60" s="34"/>
      <c r="T60" s="42">
        <f>N60*S60</f>
        <v>0</v>
      </c>
      <c r="U60" s="26"/>
    </row>
    <row r="61" spans="1:21" s="24" customFormat="1" ht="12.75">
      <c r="A61" s="21">
        <v>53</v>
      </c>
      <c r="B61" s="21">
        <v>1</v>
      </c>
      <c r="C61" s="21"/>
      <c r="D61" s="34" t="s">
        <v>139</v>
      </c>
      <c r="E61" s="34" t="s">
        <v>19</v>
      </c>
      <c r="F61" s="34">
        <v>125</v>
      </c>
      <c r="G61" s="34" t="s">
        <v>125</v>
      </c>
      <c r="H61" s="34" t="s">
        <v>24</v>
      </c>
      <c r="I61" s="34" t="s">
        <v>15</v>
      </c>
      <c r="J61" s="34" t="s">
        <v>13</v>
      </c>
      <c r="K61" s="35">
        <v>25686</v>
      </c>
      <c r="L61" s="34">
        <v>49</v>
      </c>
      <c r="M61" s="41" t="s">
        <v>126</v>
      </c>
      <c r="N61" s="49">
        <v>1.2755</v>
      </c>
      <c r="O61" s="34">
        <v>140</v>
      </c>
      <c r="P61" s="34"/>
      <c r="Q61" s="34"/>
      <c r="R61" s="34"/>
      <c r="S61" s="34"/>
      <c r="T61" s="44">
        <f>N61*S61</f>
        <v>0</v>
      </c>
      <c r="U61" s="26"/>
    </row>
    <row r="62" spans="1:21" s="24" customFormat="1" ht="12.75">
      <c r="A62" s="21">
        <v>54</v>
      </c>
      <c r="B62" s="21">
        <v>1</v>
      </c>
      <c r="C62" s="21"/>
      <c r="D62" s="34" t="s">
        <v>139</v>
      </c>
      <c r="E62" s="34" t="s">
        <v>19</v>
      </c>
      <c r="F62" s="34">
        <v>90</v>
      </c>
      <c r="G62" s="34" t="s">
        <v>127</v>
      </c>
      <c r="H62" s="34" t="s">
        <v>24</v>
      </c>
      <c r="I62" s="34" t="s">
        <v>15</v>
      </c>
      <c r="J62" s="34" t="s">
        <v>13</v>
      </c>
      <c r="K62" s="35">
        <v>27729</v>
      </c>
      <c r="L62" s="34">
        <v>43</v>
      </c>
      <c r="M62" s="41" t="s">
        <v>128</v>
      </c>
      <c r="N62" s="49">
        <v>0.7307</v>
      </c>
      <c r="O62" s="34">
        <v>145</v>
      </c>
      <c r="P62" s="34"/>
      <c r="Q62" s="34"/>
      <c r="R62" s="34"/>
      <c r="S62" s="34"/>
      <c r="T62" s="44">
        <f>N62*S62</f>
        <v>0</v>
      </c>
      <c r="U62" s="26"/>
    </row>
    <row r="63" spans="1:21" s="24" customFormat="1" ht="12.75">
      <c r="A63" s="21">
        <v>55</v>
      </c>
      <c r="B63" s="21">
        <v>1</v>
      </c>
      <c r="C63" s="21"/>
      <c r="D63" s="34" t="s">
        <v>139</v>
      </c>
      <c r="E63" s="34" t="s">
        <v>19</v>
      </c>
      <c r="F63" s="34">
        <v>100</v>
      </c>
      <c r="G63" s="34" t="s">
        <v>129</v>
      </c>
      <c r="H63" s="34" t="s">
        <v>130</v>
      </c>
      <c r="I63" s="34" t="s">
        <v>15</v>
      </c>
      <c r="J63" s="34" t="s">
        <v>13</v>
      </c>
      <c r="K63" s="35">
        <v>27891</v>
      </c>
      <c r="L63" s="34">
        <v>43</v>
      </c>
      <c r="M63" s="41" t="s">
        <v>131</v>
      </c>
      <c r="N63" s="49">
        <v>0.7211</v>
      </c>
      <c r="O63" s="34">
        <v>155</v>
      </c>
      <c r="P63" s="34"/>
      <c r="Q63" s="34"/>
      <c r="R63" s="34"/>
      <c r="S63" s="34"/>
      <c r="T63" s="44">
        <f>N63*S63</f>
        <v>0</v>
      </c>
      <c r="U63" s="26"/>
    </row>
    <row r="64" s="24" customFormat="1" ht="12.75"/>
    <row r="65" s="24" customFormat="1" ht="12.75"/>
    <row r="66" s="24" customFormat="1" ht="12.75"/>
    <row r="67" spans="5:7" s="24" customFormat="1" ht="12.75">
      <c r="E67" s="24" t="s">
        <v>157</v>
      </c>
      <c r="G67" s="60" t="s">
        <v>158</v>
      </c>
    </row>
    <row r="68" s="24" customFormat="1" ht="12.75">
      <c r="G68" s="60" t="s">
        <v>159</v>
      </c>
    </row>
    <row r="69" s="24" customFormat="1" ht="12.75">
      <c r="G69" s="60" t="s">
        <v>160</v>
      </c>
    </row>
    <row r="70" s="24" customFormat="1" ht="12.75">
      <c r="G70" s="60" t="s">
        <v>161</v>
      </c>
    </row>
    <row r="71" s="24" customFormat="1" ht="12.75">
      <c r="G71" s="60" t="s">
        <v>162</v>
      </c>
    </row>
    <row r="72" s="24" customFormat="1" ht="12.75">
      <c r="G72" s="60" t="s">
        <v>163</v>
      </c>
    </row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="24" customFormat="1" ht="12.75"/>
    <row r="111" s="24" customFormat="1" ht="12.75"/>
    <row r="112" s="24" customFormat="1" ht="12.75"/>
    <row r="113" s="24" customFormat="1" ht="12.75"/>
    <row r="114" s="24" customFormat="1" ht="12.75"/>
    <row r="115" s="24" customFormat="1" ht="12.75"/>
    <row r="116" s="24" customFormat="1" ht="12.75"/>
    <row r="117" s="24" customFormat="1" ht="12.75"/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7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pans="13:20" ht="12.75">
      <c r="M231" s="1"/>
      <c r="N231" s="1"/>
      <c r="T231" s="1"/>
    </row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pans="1:21" s="24" customFormat="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5"/>
      <c r="N246" s="8"/>
      <c r="O246" s="1"/>
      <c r="P246" s="1"/>
      <c r="Q246" s="1"/>
      <c r="R246" s="1"/>
      <c r="S246" s="1"/>
      <c r="T246" s="8"/>
      <c r="U246" s="1"/>
    </row>
    <row r="247" spans="1:21" s="24" customFormat="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5"/>
      <c r="N247" s="8"/>
      <c r="O247" s="1"/>
      <c r="P247" s="1"/>
      <c r="Q247" s="1"/>
      <c r="R247" s="1"/>
      <c r="S247" s="1"/>
      <c r="T247" s="8"/>
      <c r="U247" s="1"/>
    </row>
    <row r="248" spans="1:21" s="24" customFormat="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"/>
      <c r="N248" s="8"/>
      <c r="O248" s="1"/>
      <c r="P248" s="1"/>
      <c r="Q248" s="1"/>
      <c r="R248" s="1"/>
      <c r="S248" s="1"/>
      <c r="T248" s="8"/>
      <c r="U248" s="1"/>
    </row>
    <row r="249" spans="1:21" s="24" customFormat="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5"/>
      <c r="N249" s="8"/>
      <c r="O249" s="1"/>
      <c r="P249" s="1"/>
      <c r="Q249" s="1"/>
      <c r="R249" s="1"/>
      <c r="S249" s="1"/>
      <c r="T249" s="8"/>
      <c r="U249" s="1"/>
    </row>
    <row r="250" spans="1:21" s="24" customFormat="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"/>
      <c r="N250" s="8"/>
      <c r="O250" s="1"/>
      <c r="P250" s="1"/>
      <c r="Q250" s="1"/>
      <c r="R250" s="1"/>
      <c r="S250" s="1"/>
      <c r="T250" s="8"/>
      <c r="U250" s="1"/>
    </row>
    <row r="251" spans="1:21" s="24" customFormat="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"/>
      <c r="N251" s="8"/>
      <c r="O251" s="1"/>
      <c r="P251" s="1"/>
      <c r="Q251" s="1"/>
      <c r="R251" s="1"/>
      <c r="S251" s="1"/>
      <c r="T251" s="8"/>
      <c r="U251" s="1"/>
    </row>
    <row r="252" spans="1:21" s="24" customFormat="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"/>
      <c r="N252" s="8"/>
      <c r="O252" s="1"/>
      <c r="P252" s="1"/>
      <c r="Q252" s="1"/>
      <c r="R252" s="1"/>
      <c r="S252" s="1"/>
      <c r="T252" s="8"/>
      <c r="U252" s="1"/>
    </row>
    <row r="253" spans="1:21" s="24" customFormat="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"/>
      <c r="N253" s="8"/>
      <c r="O253" s="1"/>
      <c r="P253" s="1"/>
      <c r="Q253" s="1"/>
      <c r="R253" s="1"/>
      <c r="S253" s="1"/>
      <c r="T253" s="8"/>
      <c r="U253" s="1"/>
    </row>
    <row r="254" spans="1:21" s="24" customFormat="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"/>
      <c r="N254" s="8"/>
      <c r="O254" s="1"/>
      <c r="P254" s="1"/>
      <c r="Q254" s="1"/>
      <c r="R254" s="1"/>
      <c r="S254" s="1"/>
      <c r="T254" s="8"/>
      <c r="U254" s="1"/>
    </row>
    <row r="255" spans="1:21" s="24" customFormat="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"/>
      <c r="N255" s="8"/>
      <c r="O255" s="1"/>
      <c r="P255" s="1"/>
      <c r="Q255" s="1"/>
      <c r="R255" s="1"/>
      <c r="S255" s="1"/>
      <c r="T255" s="8"/>
      <c r="U255" s="1"/>
    </row>
    <row r="256" spans="1:21" s="24" customFormat="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5"/>
      <c r="N256" s="8"/>
      <c r="O256" s="1"/>
      <c r="P256" s="1"/>
      <c r="Q256" s="1"/>
      <c r="R256" s="1"/>
      <c r="S256" s="1"/>
      <c r="T256" s="8"/>
      <c r="U256" s="1"/>
    </row>
    <row r="257" spans="1:21" s="24" customFormat="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"/>
      <c r="N257" s="8"/>
      <c r="O257" s="1"/>
      <c r="P257" s="1"/>
      <c r="Q257" s="1"/>
      <c r="R257" s="1"/>
      <c r="S257" s="1"/>
      <c r="T257" s="8"/>
      <c r="U257" s="1"/>
    </row>
    <row r="258" spans="1:21" s="24" customFormat="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"/>
      <c r="N258" s="8"/>
      <c r="O258" s="1"/>
      <c r="P258" s="1"/>
      <c r="Q258" s="1"/>
      <c r="R258" s="1"/>
      <c r="S258" s="1"/>
      <c r="T258" s="8"/>
      <c r="U258" s="1"/>
    </row>
    <row r="259" spans="1:21" s="24" customFormat="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5"/>
      <c r="N259" s="8"/>
      <c r="O259" s="1"/>
      <c r="P259" s="1"/>
      <c r="Q259" s="1"/>
      <c r="R259" s="1"/>
      <c r="S259" s="1"/>
      <c r="T259" s="8"/>
      <c r="U259" s="1"/>
    </row>
    <row r="260" spans="1:21" s="24" customFormat="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"/>
      <c r="N260" s="8"/>
      <c r="O260" s="1"/>
      <c r="P260" s="1"/>
      <c r="Q260" s="1"/>
      <c r="R260" s="1"/>
      <c r="S260" s="1"/>
      <c r="T260" s="8"/>
      <c r="U260" s="1"/>
    </row>
    <row r="261" spans="1:21" s="24" customFormat="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5"/>
      <c r="N261" s="8"/>
      <c r="O261" s="1"/>
      <c r="P261" s="1"/>
      <c r="Q261" s="1"/>
      <c r="R261" s="1"/>
      <c r="S261" s="1"/>
      <c r="T261" s="8"/>
      <c r="U261" s="1"/>
    </row>
    <row r="262" spans="1:21" s="24" customFormat="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"/>
      <c r="N262" s="8"/>
      <c r="O262" s="1"/>
      <c r="P262" s="1"/>
      <c r="Q262" s="1"/>
      <c r="R262" s="1"/>
      <c r="S262" s="1"/>
      <c r="T262" s="8"/>
      <c r="U262" s="1"/>
    </row>
    <row r="263" spans="1:21" s="24" customFormat="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"/>
      <c r="N263" s="8"/>
      <c r="O263" s="1"/>
      <c r="P263" s="1"/>
      <c r="Q263" s="1"/>
      <c r="R263" s="1"/>
      <c r="S263" s="1"/>
      <c r="T263" s="8"/>
      <c r="U263" s="1"/>
    </row>
    <row r="264" spans="1:21" s="24" customFormat="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"/>
      <c r="N264" s="8"/>
      <c r="O264" s="1"/>
      <c r="P264" s="1"/>
      <c r="Q264" s="1"/>
      <c r="R264" s="1"/>
      <c r="S264" s="1"/>
      <c r="T264" s="8"/>
      <c r="U264" s="1"/>
    </row>
    <row r="265" spans="1:21" s="24" customFormat="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5"/>
      <c r="N265" s="8"/>
      <c r="O265" s="1"/>
      <c r="P265" s="1"/>
      <c r="Q265" s="1"/>
      <c r="R265" s="1"/>
      <c r="S265" s="1"/>
      <c r="T265" s="8"/>
      <c r="U265" s="1"/>
    </row>
    <row r="266" spans="1:21" s="24" customFormat="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"/>
      <c r="N266" s="8"/>
      <c r="O266" s="1"/>
      <c r="P266" s="1"/>
      <c r="Q266" s="1"/>
      <c r="R266" s="1"/>
      <c r="S266" s="1"/>
      <c r="T266" s="8"/>
      <c r="U266" s="1"/>
    </row>
    <row r="267" spans="1:21" s="24" customFormat="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5"/>
      <c r="N267" s="8"/>
      <c r="O267" s="1"/>
      <c r="P267" s="1"/>
      <c r="Q267" s="1"/>
      <c r="R267" s="1"/>
      <c r="S267" s="1"/>
      <c r="T267" s="8"/>
      <c r="U267" s="1"/>
    </row>
    <row r="269" spans="1:21" s="24" customFormat="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"/>
      <c r="N269" s="8"/>
      <c r="O269" s="1"/>
      <c r="P269" s="1"/>
      <c r="Q269" s="1"/>
      <c r="R269" s="1"/>
      <c r="S269" s="1"/>
      <c r="T269" s="8"/>
      <c r="U269" s="1"/>
    </row>
    <row r="270" spans="1:21" s="24" customFormat="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8"/>
      <c r="O270" s="1"/>
      <c r="P270" s="1"/>
      <c r="Q270" s="1"/>
      <c r="R270" s="1"/>
      <c r="S270" s="1"/>
      <c r="T270" s="8"/>
      <c r="U270" s="1"/>
    </row>
    <row r="271" spans="1:21" s="24" customFormat="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8"/>
      <c r="O271" s="1"/>
      <c r="P271" s="1"/>
      <c r="Q271" s="1"/>
      <c r="R271" s="1"/>
      <c r="S271" s="1"/>
      <c r="T271" s="8"/>
      <c r="U271" s="1"/>
    </row>
    <row r="272" spans="1:21" s="24" customFormat="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"/>
      <c r="N272" s="8"/>
      <c r="O272" s="1"/>
      <c r="P272" s="1"/>
      <c r="Q272" s="1"/>
      <c r="R272" s="1"/>
      <c r="S272" s="1"/>
      <c r="T272" s="8"/>
      <c r="U272" s="1"/>
    </row>
  </sheetData>
  <sheetProtection/>
  <mergeCells count="16">
    <mergeCell ref="J3:J4"/>
    <mergeCell ref="K3:K4"/>
    <mergeCell ref="L3:L4"/>
    <mergeCell ref="M3:M4"/>
    <mergeCell ref="N3:N4"/>
    <mergeCell ref="O3:T3"/>
    <mergeCell ref="U3:U4"/>
    <mergeCell ref="F3:F4"/>
    <mergeCell ref="A3:A4"/>
    <mergeCell ref="B3:B4"/>
    <mergeCell ref="C3:C4"/>
    <mergeCell ref="D3:D4"/>
    <mergeCell ref="E3:E4"/>
    <mergeCell ref="G3:G4"/>
    <mergeCell ref="H3:H4"/>
    <mergeCell ref="I3:I4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9"/>
  <sheetViews>
    <sheetView zoomScale="85" zoomScaleNormal="85" zoomScalePageLayoutView="0" workbookViewId="0" topLeftCell="A1">
      <selection activeCell="A3" sqref="A3:A4"/>
    </sheetView>
  </sheetViews>
  <sheetFormatPr defaultColWidth="5.75390625" defaultRowHeight="12.75"/>
  <cols>
    <col min="1" max="1" width="4.75390625" style="1" customWidth="1"/>
    <col min="2" max="2" width="8.875" style="1" bestFit="1" customWidth="1"/>
    <col min="3" max="3" width="5.125" style="1" bestFit="1" customWidth="1"/>
    <col min="4" max="4" width="23.125" style="1" bestFit="1" customWidth="1"/>
    <col min="5" max="6" width="21.375" style="1" bestFit="1" customWidth="1"/>
    <col min="7" max="7" width="10.00390625" style="1" customWidth="1"/>
    <col min="8" max="8" width="13.25390625" style="1" bestFit="1" customWidth="1"/>
    <col min="9" max="9" width="18.625" style="1" bestFit="1" customWidth="1"/>
    <col min="10" max="10" width="8.75390625" style="5" bestFit="1" customWidth="1"/>
    <col min="11" max="11" width="7.75390625" style="8" bestFit="1" customWidth="1"/>
    <col min="12" max="12" width="15.00390625" style="1" customWidth="1"/>
    <col min="13" max="13" width="6.125" style="1" bestFit="1" customWidth="1"/>
    <col min="14" max="14" width="9.75390625" style="1" customWidth="1"/>
    <col min="15" max="15" width="10.625" style="1" customWidth="1"/>
    <col min="16" max="16" width="6.625" style="1" customWidth="1"/>
    <col min="17" max="17" width="9.75390625" style="8" bestFit="1" customWidth="1"/>
    <col min="18" max="18" width="10.875" style="1" customWidth="1"/>
    <col min="19" max="19" width="15.25390625" style="1" bestFit="1" customWidth="1"/>
    <col min="20" max="20" width="5.00390625" style="1" bestFit="1" customWidth="1"/>
    <col min="21" max="16384" width="5.75390625" style="1" customWidth="1"/>
  </cols>
  <sheetData>
    <row r="1" spans="1:147" ht="20.25">
      <c r="A1" s="9" t="s">
        <v>205</v>
      </c>
      <c r="D1" s="12"/>
      <c r="E1" s="2"/>
      <c r="F1" s="2"/>
      <c r="G1" s="2" t="s">
        <v>204</v>
      </c>
      <c r="H1" s="4"/>
      <c r="J1" s="3"/>
      <c r="K1" s="7"/>
      <c r="L1" s="2"/>
      <c r="M1" s="2"/>
      <c r="N1" s="2"/>
      <c r="O1" s="2"/>
      <c r="P1" s="13"/>
      <c r="Q1" s="97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</row>
    <row r="2" spans="1:147" s="14" customFormat="1" ht="21" thickBot="1">
      <c r="A2" s="9"/>
      <c r="D2" s="15"/>
      <c r="E2" s="2"/>
      <c r="F2" s="15"/>
      <c r="G2" s="2"/>
      <c r="H2" s="15"/>
      <c r="I2" s="15"/>
      <c r="J2" s="16"/>
      <c r="K2" s="17"/>
      <c r="L2" s="15"/>
      <c r="M2" s="15"/>
      <c r="N2" s="15"/>
      <c r="O2" s="15"/>
      <c r="P2" s="18"/>
      <c r="Q2" s="102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</row>
    <row r="3" spans="1:147" ht="12.75" customHeight="1">
      <c r="A3" s="63" t="s">
        <v>16</v>
      </c>
      <c r="B3" s="63" t="s">
        <v>17</v>
      </c>
      <c r="C3" s="63" t="s">
        <v>2</v>
      </c>
      <c r="D3" s="63" t="s">
        <v>3</v>
      </c>
      <c r="E3" s="63" t="s">
        <v>203</v>
      </c>
      <c r="F3" s="63" t="s">
        <v>9</v>
      </c>
      <c r="G3" s="63" t="s">
        <v>6</v>
      </c>
      <c r="H3" s="63" t="s">
        <v>4</v>
      </c>
      <c r="I3" s="67" t="s">
        <v>1</v>
      </c>
      <c r="J3" s="62"/>
      <c r="K3" s="62"/>
      <c r="L3" s="62"/>
      <c r="M3" s="62"/>
      <c r="N3" s="62"/>
      <c r="O3" s="62"/>
      <c r="P3" s="65" t="s">
        <v>7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</row>
    <row r="4" spans="1:147" s="6" customFormat="1" ht="13.5" customHeight="1" thickBot="1">
      <c r="A4" s="64"/>
      <c r="B4" s="64"/>
      <c r="C4" s="64"/>
      <c r="D4" s="64"/>
      <c r="E4" s="64"/>
      <c r="F4" s="64"/>
      <c r="G4" s="64"/>
      <c r="H4" s="64"/>
      <c r="I4" s="68"/>
      <c r="J4" s="10">
        <v>1</v>
      </c>
      <c r="K4" s="10" t="s">
        <v>202</v>
      </c>
      <c r="L4" s="10" t="s">
        <v>201</v>
      </c>
      <c r="M4" s="10">
        <v>4</v>
      </c>
      <c r="N4" s="20" t="s">
        <v>5</v>
      </c>
      <c r="O4" s="11" t="s">
        <v>0</v>
      </c>
      <c r="P4" s="66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</row>
    <row r="5" spans="1:16" s="24" customFormat="1" ht="12.75">
      <c r="A5" s="99" t="s">
        <v>200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s="24" customFormat="1" ht="12.75">
      <c r="A6" s="21"/>
      <c r="B6" s="21"/>
      <c r="C6" s="21"/>
      <c r="D6" s="21" t="s">
        <v>199</v>
      </c>
      <c r="E6" s="21" t="s">
        <v>196</v>
      </c>
      <c r="F6" s="21" t="s">
        <v>177</v>
      </c>
      <c r="G6" s="22">
        <v>38581</v>
      </c>
      <c r="H6" s="21">
        <v>14</v>
      </c>
      <c r="I6" s="25">
        <v>42</v>
      </c>
      <c r="J6" s="21">
        <v>20</v>
      </c>
      <c r="K6" s="21">
        <v>55</v>
      </c>
      <c r="L6" s="21"/>
      <c r="M6" s="21"/>
      <c r="N6" s="21"/>
      <c r="O6" s="23"/>
      <c r="P6" s="26">
        <v>1</v>
      </c>
    </row>
    <row r="7" spans="1:16" s="24" customFormat="1" ht="12.75">
      <c r="A7" s="21"/>
      <c r="B7" s="21"/>
      <c r="C7" s="21"/>
      <c r="D7" s="21" t="s">
        <v>198</v>
      </c>
      <c r="E7" s="21" t="s">
        <v>187</v>
      </c>
      <c r="F7" s="21" t="s">
        <v>177</v>
      </c>
      <c r="G7" s="22">
        <v>39221</v>
      </c>
      <c r="H7" s="21">
        <v>12</v>
      </c>
      <c r="I7" s="25">
        <v>48</v>
      </c>
      <c r="J7" s="21">
        <v>25</v>
      </c>
      <c r="K7" s="21">
        <v>28</v>
      </c>
      <c r="L7" s="33"/>
      <c r="M7" s="21"/>
      <c r="N7" s="21"/>
      <c r="O7" s="23"/>
      <c r="P7" s="26">
        <v>2</v>
      </c>
    </row>
    <row r="8" spans="1:16" s="24" customFormat="1" ht="12.75">
      <c r="A8" s="21"/>
      <c r="B8" s="21"/>
      <c r="C8" s="21"/>
      <c r="D8" s="21" t="s">
        <v>197</v>
      </c>
      <c r="E8" s="21" t="s">
        <v>196</v>
      </c>
      <c r="F8" s="21" t="s">
        <v>177</v>
      </c>
      <c r="G8" s="22">
        <v>31005</v>
      </c>
      <c r="H8" s="21">
        <v>34</v>
      </c>
      <c r="I8" s="25" t="s">
        <v>195</v>
      </c>
      <c r="J8" s="25">
        <v>27.5</v>
      </c>
      <c r="K8" s="21">
        <v>20</v>
      </c>
      <c r="L8" s="33"/>
      <c r="M8" s="21"/>
      <c r="N8" s="21"/>
      <c r="O8" s="23"/>
      <c r="P8" s="26">
        <v>1</v>
      </c>
    </row>
    <row r="9" spans="1:16" s="24" customFormat="1" ht="12.75">
      <c r="A9" s="21"/>
      <c r="B9" s="21"/>
      <c r="C9" s="21"/>
      <c r="D9" s="36" t="s">
        <v>108</v>
      </c>
      <c r="E9" s="21" t="s">
        <v>24</v>
      </c>
      <c r="F9" s="21"/>
      <c r="G9" s="22"/>
      <c r="H9" s="21">
        <v>35</v>
      </c>
      <c r="I9" s="25">
        <v>57</v>
      </c>
      <c r="J9" s="25">
        <v>27.5</v>
      </c>
      <c r="K9" s="21">
        <v>32</v>
      </c>
      <c r="L9" s="33"/>
      <c r="M9" s="21"/>
      <c r="N9" s="21"/>
      <c r="O9" s="23"/>
      <c r="P9" s="26">
        <v>1</v>
      </c>
    </row>
    <row r="10" spans="1:16" s="24" customFormat="1" ht="12.75">
      <c r="A10" s="21"/>
      <c r="B10" s="21"/>
      <c r="C10" s="21"/>
      <c r="D10" s="21" t="s">
        <v>194</v>
      </c>
      <c r="E10" s="21" t="s">
        <v>187</v>
      </c>
      <c r="F10" s="21" t="s">
        <v>177</v>
      </c>
      <c r="G10" s="22">
        <v>38875</v>
      </c>
      <c r="H10" s="21">
        <v>13</v>
      </c>
      <c r="I10" s="25">
        <v>54</v>
      </c>
      <c r="J10" s="25">
        <v>27.5</v>
      </c>
      <c r="K10" s="21">
        <v>35</v>
      </c>
      <c r="L10" s="33"/>
      <c r="M10" s="21"/>
      <c r="N10" s="21"/>
      <c r="O10" s="23"/>
      <c r="P10" s="26">
        <v>1</v>
      </c>
    </row>
    <row r="11" spans="1:16" s="24" customFormat="1" ht="12.75">
      <c r="A11" s="21"/>
      <c r="B11" s="21"/>
      <c r="C11" s="21"/>
      <c r="D11" s="21" t="s">
        <v>193</v>
      </c>
      <c r="E11" s="21" t="s">
        <v>187</v>
      </c>
      <c r="F11" s="21" t="s">
        <v>177</v>
      </c>
      <c r="G11" s="22">
        <v>38906</v>
      </c>
      <c r="H11" s="21">
        <v>13</v>
      </c>
      <c r="I11" s="25">
        <v>56</v>
      </c>
      <c r="J11" s="21">
        <v>27.5</v>
      </c>
      <c r="K11" s="21">
        <v>21</v>
      </c>
      <c r="L11" s="21"/>
      <c r="M11" s="21"/>
      <c r="N11" s="21"/>
      <c r="O11" s="23"/>
      <c r="P11" s="26">
        <v>1</v>
      </c>
    </row>
    <row r="12" spans="17:147" ht="12.75">
      <c r="Q12" s="9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</row>
    <row r="13" spans="1:16" s="24" customFormat="1" ht="12.75">
      <c r="A13" s="21"/>
      <c r="B13" s="21"/>
      <c r="C13" s="21"/>
      <c r="D13" s="21" t="s">
        <v>192</v>
      </c>
      <c r="E13" s="21" t="s">
        <v>23</v>
      </c>
      <c r="F13" s="21" t="s">
        <v>177</v>
      </c>
      <c r="G13" s="22">
        <v>32824</v>
      </c>
      <c r="H13" s="21">
        <v>29</v>
      </c>
      <c r="I13" s="25">
        <v>65</v>
      </c>
      <c r="J13" s="21">
        <v>65</v>
      </c>
      <c r="K13" s="21">
        <v>36</v>
      </c>
      <c r="L13" s="21"/>
      <c r="M13" s="21"/>
      <c r="N13" s="21"/>
      <c r="O13" s="23"/>
      <c r="P13" s="26">
        <v>1</v>
      </c>
    </row>
    <row r="14" spans="1:16" s="24" customFormat="1" ht="12.75">
      <c r="A14" s="21"/>
      <c r="B14" s="21"/>
      <c r="C14" s="21"/>
      <c r="D14" s="21" t="s">
        <v>191</v>
      </c>
      <c r="E14" s="21" t="s">
        <v>187</v>
      </c>
      <c r="F14" s="21" t="s">
        <v>177</v>
      </c>
      <c r="G14" s="22">
        <v>31486</v>
      </c>
      <c r="H14" s="21">
        <v>33</v>
      </c>
      <c r="I14" s="25" t="s">
        <v>190</v>
      </c>
      <c r="J14" s="21">
        <v>65</v>
      </c>
      <c r="K14" s="21">
        <v>28</v>
      </c>
      <c r="L14" s="33"/>
      <c r="M14" s="21"/>
      <c r="N14" s="21"/>
      <c r="O14" s="23"/>
      <c r="P14" s="26">
        <v>2</v>
      </c>
    </row>
    <row r="15" spans="1:16" s="24" customFormat="1" ht="12.75">
      <c r="A15" s="21"/>
      <c r="B15" s="21"/>
      <c r="C15" s="21"/>
      <c r="D15" s="21" t="s">
        <v>132</v>
      </c>
      <c r="E15" s="21" t="s">
        <v>29</v>
      </c>
      <c r="F15" s="21" t="s">
        <v>177</v>
      </c>
      <c r="G15" s="22">
        <v>26608</v>
      </c>
      <c r="H15" s="21">
        <v>47</v>
      </c>
      <c r="I15" s="25">
        <v>74</v>
      </c>
      <c r="J15" s="21">
        <v>75</v>
      </c>
      <c r="K15" s="31">
        <v>22</v>
      </c>
      <c r="L15" s="28"/>
      <c r="M15" s="21"/>
      <c r="N15" s="21"/>
      <c r="O15" s="23"/>
      <c r="P15" s="26">
        <v>1</v>
      </c>
    </row>
    <row r="16" spans="1:16" s="24" customFormat="1" ht="12.75">
      <c r="A16" s="21"/>
      <c r="B16" s="21"/>
      <c r="C16" s="21"/>
      <c r="D16" s="21" t="s">
        <v>189</v>
      </c>
      <c r="E16" s="21" t="s">
        <v>23</v>
      </c>
      <c r="F16" s="21" t="s">
        <v>177</v>
      </c>
      <c r="G16" s="22">
        <v>30207</v>
      </c>
      <c r="H16" s="21">
        <v>36</v>
      </c>
      <c r="I16" s="25">
        <v>80</v>
      </c>
      <c r="J16" s="21">
        <v>80</v>
      </c>
      <c r="K16" s="21">
        <v>15</v>
      </c>
      <c r="L16" s="21"/>
      <c r="M16" s="21"/>
      <c r="N16" s="21"/>
      <c r="O16" s="23"/>
      <c r="P16" s="26">
        <v>3</v>
      </c>
    </row>
    <row r="17" spans="1:16" s="24" customFormat="1" ht="12.75">
      <c r="A17" s="21"/>
      <c r="B17" s="21"/>
      <c r="C17" s="21"/>
      <c r="L17" s="21"/>
      <c r="M17" s="21"/>
      <c r="N17" s="21"/>
      <c r="O17" s="23"/>
      <c r="P17" s="26"/>
    </row>
    <row r="18" spans="1:3" s="24" customFormat="1" ht="12.75">
      <c r="A18" s="21"/>
      <c r="B18" s="21"/>
      <c r="C18" s="21"/>
    </row>
    <row r="19" spans="1:3" s="24" customFormat="1" ht="12.75">
      <c r="A19" s="21"/>
      <c r="B19" s="21"/>
      <c r="C19" s="21"/>
    </row>
    <row r="20" spans="1:16" s="24" customFormat="1" ht="12.75">
      <c r="A20" s="21"/>
      <c r="B20" s="21"/>
      <c r="C20" s="21"/>
      <c r="D20" s="21"/>
      <c r="E20" s="21"/>
      <c r="F20" s="21"/>
      <c r="G20" s="22"/>
      <c r="H20" s="21"/>
      <c r="I20" s="25"/>
      <c r="J20" s="21"/>
      <c r="K20" s="28"/>
      <c r="L20" s="21"/>
      <c r="M20" s="21"/>
      <c r="N20" s="21"/>
      <c r="O20" s="23"/>
      <c r="P20" s="26"/>
    </row>
    <row r="21" spans="1:16" s="24" customFormat="1" ht="12.75">
      <c r="A21" s="96" t="s">
        <v>188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s="24" customFormat="1" ht="12.75">
      <c r="A22" s="26"/>
      <c r="B22" s="94"/>
      <c r="C22" s="94"/>
      <c r="D22" s="94" t="s">
        <v>108</v>
      </c>
      <c r="E22" s="94"/>
      <c r="F22" s="94"/>
      <c r="G22" s="94"/>
      <c r="H22" s="94">
        <v>35</v>
      </c>
      <c r="I22" s="94">
        <v>57</v>
      </c>
      <c r="J22" s="94">
        <v>35</v>
      </c>
      <c r="K22" s="94">
        <v>18</v>
      </c>
      <c r="L22" s="94"/>
      <c r="M22" s="94"/>
      <c r="N22" s="94"/>
      <c r="O22" s="94"/>
      <c r="P22" s="94">
        <v>1</v>
      </c>
    </row>
    <row r="23" spans="1:16" s="24" customFormat="1" ht="12.75">
      <c r="A23" s="21"/>
      <c r="B23" s="21"/>
      <c r="C23" s="21"/>
      <c r="D23" s="21" t="s">
        <v>113</v>
      </c>
      <c r="E23" s="21" t="s">
        <v>187</v>
      </c>
      <c r="F23" s="21"/>
      <c r="G23" s="22">
        <v>38304</v>
      </c>
      <c r="H23" s="21">
        <v>14</v>
      </c>
      <c r="I23" s="25" t="s">
        <v>114</v>
      </c>
      <c r="J23" s="21">
        <v>35</v>
      </c>
      <c r="K23" s="21">
        <v>29</v>
      </c>
      <c r="L23" s="21"/>
      <c r="M23" s="21"/>
      <c r="N23" s="21"/>
      <c r="O23" s="23"/>
      <c r="P23" s="26">
        <v>1</v>
      </c>
    </row>
    <row r="24" spans="1:16" s="24" customFormat="1" ht="12.75">
      <c r="A24" s="21"/>
      <c r="B24" s="21"/>
      <c r="C24" s="21"/>
      <c r="D24" s="21" t="s">
        <v>186</v>
      </c>
      <c r="E24" s="21" t="s">
        <v>21</v>
      </c>
      <c r="F24" s="21"/>
      <c r="G24" s="22">
        <v>34593</v>
      </c>
      <c r="H24" s="21">
        <v>25</v>
      </c>
      <c r="I24" s="25">
        <v>57</v>
      </c>
      <c r="J24" s="21">
        <v>55</v>
      </c>
      <c r="K24" s="21">
        <v>15</v>
      </c>
      <c r="L24" s="21"/>
      <c r="M24" s="21"/>
      <c r="N24" s="21"/>
      <c r="O24" s="23"/>
      <c r="P24" s="26">
        <v>1</v>
      </c>
    </row>
    <row r="25" spans="1:16" s="24" customFormat="1" ht="12.75">
      <c r="A25" s="21"/>
      <c r="B25" s="21"/>
      <c r="C25" s="21"/>
      <c r="D25" s="21" t="s">
        <v>89</v>
      </c>
      <c r="E25" s="21" t="s">
        <v>36</v>
      </c>
      <c r="F25" s="21"/>
      <c r="G25" s="22">
        <v>37613</v>
      </c>
      <c r="H25" s="21">
        <v>16</v>
      </c>
      <c r="I25" s="25" t="s">
        <v>27</v>
      </c>
      <c r="J25" s="21">
        <v>55</v>
      </c>
      <c r="K25" s="21">
        <v>30</v>
      </c>
      <c r="L25" s="21"/>
      <c r="M25" s="21"/>
      <c r="N25" s="21"/>
      <c r="O25" s="23"/>
      <c r="P25" s="26">
        <v>1</v>
      </c>
    </row>
    <row r="26" spans="1:16" s="24" customFormat="1" ht="12.75">
      <c r="A26" s="21"/>
      <c r="B26" s="21"/>
      <c r="C26" s="21"/>
      <c r="D26" s="21" t="s">
        <v>185</v>
      </c>
      <c r="E26" s="21" t="s">
        <v>29</v>
      </c>
      <c r="F26" s="21"/>
      <c r="G26" s="22">
        <v>37279</v>
      </c>
      <c r="H26" s="21">
        <v>17</v>
      </c>
      <c r="I26" s="25">
        <v>75</v>
      </c>
      <c r="J26" s="21">
        <v>55</v>
      </c>
      <c r="K26" s="21">
        <v>13</v>
      </c>
      <c r="L26" s="21"/>
      <c r="M26" s="21"/>
      <c r="N26" s="21"/>
      <c r="O26" s="23"/>
      <c r="P26" s="26">
        <v>2</v>
      </c>
    </row>
    <row r="27" spans="1:16" s="24" customFormat="1" ht="12.75">
      <c r="A27" s="21"/>
      <c r="B27" s="21"/>
      <c r="C27" s="21"/>
      <c r="D27" s="21" t="s">
        <v>184</v>
      </c>
      <c r="E27" s="21" t="s">
        <v>21</v>
      </c>
      <c r="F27" s="21"/>
      <c r="G27" s="22">
        <v>26820</v>
      </c>
      <c r="H27" s="21">
        <v>46</v>
      </c>
      <c r="I27" s="25">
        <v>50</v>
      </c>
      <c r="J27" s="21">
        <v>55</v>
      </c>
      <c r="K27" s="21">
        <v>27</v>
      </c>
      <c r="L27" s="21"/>
      <c r="M27" s="21"/>
      <c r="N27" s="21"/>
      <c r="O27" s="93" t="s">
        <v>183</v>
      </c>
      <c r="P27" s="26">
        <v>1</v>
      </c>
    </row>
    <row r="28" spans="1:16" s="24" customFormat="1" ht="12.75">
      <c r="A28" s="21"/>
      <c r="B28" s="21"/>
      <c r="C28" s="21"/>
      <c r="D28" s="21" t="s">
        <v>182</v>
      </c>
      <c r="E28" s="21" t="s">
        <v>36</v>
      </c>
      <c r="F28" s="21"/>
      <c r="G28" s="22">
        <v>24827</v>
      </c>
      <c r="H28" s="21">
        <v>51</v>
      </c>
      <c r="I28" s="25" t="s">
        <v>181</v>
      </c>
      <c r="J28" s="21">
        <v>55</v>
      </c>
      <c r="K28" s="21">
        <v>150</v>
      </c>
      <c r="L28" s="28"/>
      <c r="M28" s="21"/>
      <c r="N28" s="21"/>
      <c r="O28" s="23"/>
      <c r="P28" s="26">
        <v>1</v>
      </c>
    </row>
    <row r="29" spans="1:16" s="24" customFormat="1" ht="12.75">
      <c r="A29" s="21"/>
      <c r="B29" s="21"/>
      <c r="C29" s="21"/>
      <c r="D29" s="21" t="s">
        <v>180</v>
      </c>
      <c r="E29" s="21" t="s">
        <v>36</v>
      </c>
      <c r="F29" s="21"/>
      <c r="G29" s="22">
        <v>23797</v>
      </c>
      <c r="H29" s="21">
        <v>54</v>
      </c>
      <c r="I29" s="25" t="s">
        <v>179</v>
      </c>
      <c r="J29" s="21">
        <v>75</v>
      </c>
      <c r="K29" s="21">
        <v>35</v>
      </c>
      <c r="L29" s="21"/>
      <c r="M29" s="21"/>
      <c r="N29" s="21"/>
      <c r="O29" s="23"/>
      <c r="P29" s="26">
        <v>1</v>
      </c>
    </row>
    <row r="30" spans="1:147" s="91" customFormat="1" ht="12.75">
      <c r="A30" s="85"/>
      <c r="B30" s="85"/>
      <c r="C30" s="85"/>
      <c r="D30" s="85" t="s">
        <v>178</v>
      </c>
      <c r="E30" s="85" t="s">
        <v>36</v>
      </c>
      <c r="F30" s="85" t="s">
        <v>177</v>
      </c>
      <c r="G30" s="90">
        <v>33574</v>
      </c>
      <c r="H30" s="85">
        <v>27</v>
      </c>
      <c r="I30" s="92" t="s">
        <v>176</v>
      </c>
      <c r="J30" s="85">
        <v>100</v>
      </c>
      <c r="K30" s="85">
        <v>9</v>
      </c>
      <c r="L30" s="92">
        <v>14.85</v>
      </c>
      <c r="M30" s="85"/>
      <c r="N30" s="85"/>
      <c r="O30" s="87"/>
      <c r="P30" s="8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</row>
    <row r="31" spans="1:147" s="91" customFormat="1" ht="12.75">
      <c r="A31" s="85"/>
      <c r="B31" s="85"/>
      <c r="C31" s="85"/>
      <c r="D31" s="85" t="s">
        <v>175</v>
      </c>
      <c r="E31" s="85" t="s">
        <v>130</v>
      </c>
      <c r="F31" s="85"/>
      <c r="G31" s="90">
        <v>28179</v>
      </c>
      <c r="H31" s="85">
        <v>43</v>
      </c>
      <c r="I31" s="92" t="s">
        <v>124</v>
      </c>
      <c r="J31" s="85">
        <v>100</v>
      </c>
      <c r="K31" s="85">
        <v>17</v>
      </c>
      <c r="L31" s="85">
        <v>19.67</v>
      </c>
      <c r="M31" s="92"/>
      <c r="N31" s="85"/>
      <c r="O31" s="87"/>
      <c r="P31" s="84">
        <v>2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</row>
    <row r="32" spans="1:147" s="91" customFormat="1" ht="12.75">
      <c r="A32" s="85"/>
      <c r="B32" s="85"/>
      <c r="C32" s="85"/>
      <c r="D32" s="85" t="s">
        <v>125</v>
      </c>
      <c r="E32" s="85" t="s">
        <v>36</v>
      </c>
      <c r="F32" s="85"/>
      <c r="G32" s="90">
        <v>25686</v>
      </c>
      <c r="H32" s="85">
        <v>49</v>
      </c>
      <c r="I32" s="92" t="s">
        <v>126</v>
      </c>
      <c r="J32" s="85">
        <v>100</v>
      </c>
      <c r="K32" s="85">
        <v>27</v>
      </c>
      <c r="L32" s="85">
        <v>21.2</v>
      </c>
      <c r="M32" s="85"/>
      <c r="N32" s="85"/>
      <c r="O32" s="87"/>
      <c r="P32" s="85">
        <v>1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</row>
    <row r="33" spans="1:147" s="91" customFormat="1" ht="12.75">
      <c r="A33" s="85"/>
      <c r="B33" s="85"/>
      <c r="C33" s="85"/>
      <c r="D33" s="85" t="s">
        <v>174</v>
      </c>
      <c r="E33" s="85" t="s">
        <v>25</v>
      </c>
      <c r="F33" s="85"/>
      <c r="G33" s="90">
        <v>32722</v>
      </c>
      <c r="H33" s="85">
        <v>30</v>
      </c>
      <c r="I33" s="92" t="s">
        <v>173</v>
      </c>
      <c r="J33" s="85">
        <v>100</v>
      </c>
      <c r="K33" s="85">
        <v>48</v>
      </c>
      <c r="L33" s="85">
        <v>48.01</v>
      </c>
      <c r="M33" s="85"/>
      <c r="N33" s="85"/>
      <c r="O33" s="87"/>
      <c r="P33" s="84">
        <v>1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</row>
    <row r="34" spans="1:147" s="91" customFormat="1" ht="12.75">
      <c r="A34" s="85"/>
      <c r="B34" s="85"/>
      <c r="C34" s="85"/>
      <c r="D34" s="85" t="s">
        <v>137</v>
      </c>
      <c r="E34" s="85" t="s">
        <v>36</v>
      </c>
      <c r="F34" s="85"/>
      <c r="G34" s="90">
        <v>32989</v>
      </c>
      <c r="H34" s="85">
        <v>29</v>
      </c>
      <c r="I34" s="92" t="s">
        <v>138</v>
      </c>
      <c r="J34" s="85">
        <v>100</v>
      </c>
      <c r="K34" s="85">
        <v>26</v>
      </c>
      <c r="L34" s="85">
        <v>26.8</v>
      </c>
      <c r="M34" s="85"/>
      <c r="N34" s="85"/>
      <c r="O34" s="87"/>
      <c r="P34" s="84">
        <v>3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</row>
    <row r="35" spans="1:147" s="91" customFormat="1" ht="12.75">
      <c r="A35" s="85"/>
      <c r="B35" s="85"/>
      <c r="C35" s="85"/>
      <c r="D35" s="85" t="s">
        <v>135</v>
      </c>
      <c r="E35" s="85" t="s">
        <v>29</v>
      </c>
      <c r="F35" s="85"/>
      <c r="G35" s="90">
        <v>35084</v>
      </c>
      <c r="H35" s="85">
        <v>23</v>
      </c>
      <c r="I35" s="92" t="s">
        <v>136</v>
      </c>
      <c r="J35" s="85">
        <v>100</v>
      </c>
      <c r="K35" s="85">
        <v>12</v>
      </c>
      <c r="L35" s="85">
        <v>13.5</v>
      </c>
      <c r="M35" s="85"/>
      <c r="N35" s="85"/>
      <c r="O35" s="87"/>
      <c r="P35" s="8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</row>
    <row r="36" spans="1:147" s="91" customFormat="1" ht="12.75">
      <c r="A36" s="85"/>
      <c r="B36" s="85"/>
      <c r="C36" s="85"/>
      <c r="D36" s="85" t="s">
        <v>172</v>
      </c>
      <c r="E36" s="85" t="s">
        <v>36</v>
      </c>
      <c r="F36" s="85"/>
      <c r="G36" s="90">
        <v>33431</v>
      </c>
      <c r="H36" s="85">
        <v>28</v>
      </c>
      <c r="I36" s="92">
        <v>76</v>
      </c>
      <c r="J36" s="85">
        <v>100</v>
      </c>
      <c r="K36" s="85">
        <v>14</v>
      </c>
      <c r="L36" s="85">
        <v>18.42</v>
      </c>
      <c r="M36" s="85"/>
      <c r="N36" s="85"/>
      <c r="O36" s="87"/>
      <c r="P36" s="8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</row>
    <row r="37" spans="1:147" s="91" customFormat="1" ht="12.75">
      <c r="A37" s="85"/>
      <c r="B37" s="85"/>
      <c r="C37" s="85"/>
      <c r="D37" s="85" t="s">
        <v>171</v>
      </c>
      <c r="E37" s="85" t="s">
        <v>21</v>
      </c>
      <c r="F37" s="85"/>
      <c r="G37" s="90">
        <v>33447</v>
      </c>
      <c r="H37" s="85">
        <v>28</v>
      </c>
      <c r="I37" s="88">
        <v>80</v>
      </c>
      <c r="J37" s="85">
        <v>100</v>
      </c>
      <c r="K37" s="85">
        <v>22</v>
      </c>
      <c r="L37" s="85">
        <v>27.5</v>
      </c>
      <c r="M37" s="85"/>
      <c r="N37" s="85"/>
      <c r="O37" s="87"/>
      <c r="P37" s="84">
        <v>2</v>
      </c>
      <c r="Q37" s="29"/>
      <c r="R37" s="29"/>
      <c r="S37" s="29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</row>
    <row r="38" spans="1:19" s="24" customFormat="1" ht="12.75">
      <c r="A38" s="85"/>
      <c r="B38" s="85"/>
      <c r="C38" s="85"/>
      <c r="D38" s="85" t="s">
        <v>170</v>
      </c>
      <c r="E38" s="85" t="s">
        <v>130</v>
      </c>
      <c r="F38" s="85"/>
      <c r="G38" s="90">
        <v>27891</v>
      </c>
      <c r="H38" s="89">
        <v>43</v>
      </c>
      <c r="I38" s="85" t="s">
        <v>131</v>
      </c>
      <c r="J38" s="88">
        <v>125</v>
      </c>
      <c r="K38" s="87">
        <v>12</v>
      </c>
      <c r="L38" s="86"/>
      <c r="M38" s="85"/>
      <c r="N38" s="85"/>
      <c r="O38" s="85"/>
      <c r="P38" s="84">
        <v>1</v>
      </c>
      <c r="Q38" s="83"/>
      <c r="R38" s="29"/>
      <c r="S38" s="29"/>
    </row>
    <row r="39" spans="1:19" s="24" customFormat="1" ht="16.5" customHeight="1">
      <c r="A39" s="21"/>
      <c r="B39" s="21"/>
      <c r="C39" s="21"/>
      <c r="D39" s="21"/>
      <c r="E39" s="21"/>
      <c r="F39" s="21"/>
      <c r="G39" s="21"/>
      <c r="H39" s="22"/>
      <c r="I39" s="21"/>
      <c r="J39" s="30"/>
      <c r="K39" s="23"/>
      <c r="L39" s="28"/>
      <c r="M39" s="28"/>
      <c r="N39" s="28"/>
      <c r="O39" s="21"/>
      <c r="P39" s="26"/>
      <c r="Q39" s="83"/>
      <c r="R39" s="29"/>
      <c r="S39" s="29"/>
    </row>
    <row r="40" s="24" customFormat="1" ht="12.75">
      <c r="A40" s="1"/>
    </row>
    <row r="41" spans="1:3" s="24" customFormat="1" ht="12.75">
      <c r="A41" s="1"/>
      <c r="B41" s="32"/>
      <c r="C41" s="32"/>
    </row>
    <row r="42" s="24" customFormat="1" ht="12.75">
      <c r="A42" s="1"/>
    </row>
    <row r="43" spans="1:5" s="24" customFormat="1" ht="12.75">
      <c r="A43" s="1"/>
      <c r="D43" s="24" t="s">
        <v>169</v>
      </c>
      <c r="E43" s="24" t="s">
        <v>168</v>
      </c>
    </row>
    <row r="44" spans="1:5" s="24" customFormat="1" ht="12.75">
      <c r="A44" s="1"/>
      <c r="E44" s="24" t="s">
        <v>162</v>
      </c>
    </row>
    <row r="45" spans="1:5" s="24" customFormat="1" ht="12.75">
      <c r="A45" s="1"/>
      <c r="E45" s="24" t="s">
        <v>167</v>
      </c>
    </row>
    <row r="46" spans="1:5" s="24" customFormat="1" ht="12.75">
      <c r="A46" s="1"/>
      <c r="E46" s="24" t="s">
        <v>166</v>
      </c>
    </row>
    <row r="47" s="24" customFormat="1" ht="12.75">
      <c r="A47" s="1"/>
    </row>
    <row r="48" s="24" customFormat="1" ht="12.75">
      <c r="A48" s="1"/>
    </row>
    <row r="49" s="24" customFormat="1" ht="12.75">
      <c r="A49" s="1"/>
    </row>
    <row r="50" s="24" customFormat="1" ht="12.75">
      <c r="A50" s="1"/>
    </row>
    <row r="51" s="24" customFormat="1" ht="12.75">
      <c r="A51" s="1"/>
    </row>
    <row r="52" s="24" customFormat="1" ht="12.75">
      <c r="A52" s="1"/>
    </row>
    <row r="53" s="24" customFormat="1" ht="12.75">
      <c r="A53" s="1"/>
    </row>
    <row r="54" s="24" customFormat="1" ht="12.75">
      <c r="A54" s="1"/>
    </row>
    <row r="55" s="24" customFormat="1" ht="12.75">
      <c r="A55" s="1"/>
    </row>
    <row r="56" s="24" customFormat="1" ht="12.75">
      <c r="A56" s="1"/>
    </row>
    <row r="57" s="24" customFormat="1" ht="12.75">
      <c r="A57" s="1"/>
    </row>
    <row r="58" s="24" customFormat="1" ht="12.75">
      <c r="A58" s="1"/>
    </row>
    <row r="59" s="24" customFormat="1" ht="12.75">
      <c r="A59" s="1"/>
    </row>
    <row r="60" s="24" customFormat="1" ht="12.75">
      <c r="A60" s="1"/>
    </row>
    <row r="61" s="24" customFormat="1" ht="12.75">
      <c r="A61" s="1"/>
    </row>
    <row r="62" s="24" customFormat="1" ht="12.75">
      <c r="A62" s="1"/>
    </row>
    <row r="63" s="24" customFormat="1" ht="12.75">
      <c r="A63" s="1"/>
    </row>
    <row r="64" s="24" customFormat="1" ht="12.75">
      <c r="A64" s="1"/>
    </row>
    <row r="65" s="24" customFormat="1" ht="12.75">
      <c r="A65" s="1"/>
    </row>
    <row r="66" s="24" customFormat="1" ht="12.75">
      <c r="A66" s="1"/>
    </row>
    <row r="67" s="24" customFormat="1" ht="12.75">
      <c r="A67" s="1"/>
    </row>
    <row r="68" s="24" customFormat="1" ht="12.75">
      <c r="A68" s="1"/>
    </row>
    <row r="69" s="24" customFormat="1" ht="12.75">
      <c r="A69" s="1"/>
    </row>
    <row r="70" s="24" customFormat="1" ht="12.75">
      <c r="A70" s="1"/>
    </row>
    <row r="71" s="24" customFormat="1" ht="12.75">
      <c r="A71" s="1"/>
    </row>
    <row r="72" s="24" customFormat="1" ht="12.75">
      <c r="A72" s="1"/>
    </row>
    <row r="73" s="24" customFormat="1" ht="12.75">
      <c r="A73" s="1"/>
    </row>
    <row r="74" s="24" customFormat="1" ht="12.75">
      <c r="A74" s="1"/>
    </row>
    <row r="75" s="24" customFormat="1" ht="12.75">
      <c r="A75" s="1"/>
    </row>
    <row r="76" s="24" customFormat="1" ht="12.75">
      <c r="A76" s="1"/>
    </row>
    <row r="77" s="24" customFormat="1" ht="12.75">
      <c r="A77" s="1"/>
    </row>
    <row r="78" s="24" customFormat="1" ht="12.75">
      <c r="A78" s="1"/>
    </row>
    <row r="79" s="24" customFormat="1" ht="12.75">
      <c r="A79" s="1"/>
    </row>
    <row r="80" s="24" customFormat="1" ht="12.75">
      <c r="A80" s="1"/>
    </row>
    <row r="81" s="24" customFormat="1" ht="12.75">
      <c r="A81" s="1"/>
    </row>
    <row r="82" s="24" customFormat="1" ht="12.75">
      <c r="A82" s="1"/>
    </row>
    <row r="83" s="24" customFormat="1" ht="12.75">
      <c r="A83" s="1"/>
    </row>
    <row r="84" s="24" customFormat="1" ht="12.75">
      <c r="A84" s="1"/>
    </row>
    <row r="85" s="24" customFormat="1" ht="12.75">
      <c r="A85" s="1"/>
    </row>
    <row r="86" s="24" customFormat="1" ht="12.75">
      <c r="A86" s="1"/>
    </row>
    <row r="87" s="24" customFormat="1" ht="12.75">
      <c r="A87" s="1"/>
    </row>
    <row r="88" s="24" customFormat="1" ht="12.75">
      <c r="A88" s="1"/>
    </row>
    <row r="89" s="24" customFormat="1" ht="12.75">
      <c r="A89" s="1"/>
    </row>
    <row r="90" s="24" customFormat="1" ht="12.75">
      <c r="A90" s="1"/>
    </row>
    <row r="91" s="24" customFormat="1" ht="12.75">
      <c r="A91" s="1"/>
    </row>
    <row r="92" s="24" customFormat="1" ht="12.75">
      <c r="A92" s="1"/>
    </row>
    <row r="93" s="24" customFormat="1" ht="12.75">
      <c r="A93" s="1"/>
    </row>
    <row r="94" s="24" customFormat="1" ht="12.75">
      <c r="A94" s="1"/>
    </row>
    <row r="95" s="24" customFormat="1" ht="12.75">
      <c r="A95" s="1"/>
    </row>
    <row r="96" s="24" customFormat="1" ht="12.75">
      <c r="A96" s="1"/>
    </row>
    <row r="97" s="24" customFormat="1" ht="12.75">
      <c r="A97" s="1"/>
    </row>
    <row r="98" s="24" customFormat="1" ht="12.75">
      <c r="A98" s="1"/>
    </row>
    <row r="99" s="24" customFormat="1" ht="12.75">
      <c r="A99" s="1"/>
    </row>
    <row r="100" spans="1:3" s="24" customFormat="1" ht="12.75">
      <c r="A100" s="1"/>
      <c r="B100" s="32"/>
      <c r="C100" s="32"/>
    </row>
    <row r="101" s="24" customFormat="1" ht="12.75">
      <c r="A101" s="1"/>
    </row>
    <row r="102" s="24" customFormat="1" ht="12.75">
      <c r="A102" s="1"/>
    </row>
    <row r="103" s="24" customFormat="1" ht="12.75">
      <c r="A103" s="1"/>
    </row>
    <row r="104" s="24" customFormat="1" ht="12.75">
      <c r="A104" s="1"/>
    </row>
    <row r="105" s="24" customFormat="1" ht="12.75">
      <c r="A105" s="1"/>
    </row>
    <row r="106" s="24" customFormat="1" ht="12.75">
      <c r="A106" s="1"/>
    </row>
    <row r="107" s="24" customFormat="1" ht="12.75">
      <c r="A107" s="1"/>
    </row>
    <row r="108" s="24" customFormat="1" ht="12.75">
      <c r="A108" s="1"/>
    </row>
    <row r="109" s="24" customFormat="1" ht="12.75">
      <c r="A109" s="1"/>
    </row>
    <row r="110" s="24" customFormat="1" ht="12.75">
      <c r="A110" s="1"/>
    </row>
    <row r="111" s="24" customFormat="1" ht="12.75">
      <c r="A111" s="1"/>
    </row>
    <row r="112" s="24" customFormat="1" ht="12.75">
      <c r="A112" s="1"/>
    </row>
    <row r="113" s="24" customFormat="1" ht="12.75">
      <c r="A113" s="1"/>
    </row>
    <row r="114" s="24" customFormat="1" ht="12.75">
      <c r="A114" s="1"/>
    </row>
    <row r="115" s="24" customFormat="1" ht="12.75">
      <c r="A115" s="1"/>
    </row>
    <row r="116" s="24" customFormat="1" ht="12.75">
      <c r="A116" s="1"/>
    </row>
    <row r="117" s="24" customFormat="1" ht="12.75">
      <c r="A117" s="1"/>
    </row>
    <row r="118" s="24" customFormat="1" ht="12.75">
      <c r="A118" s="1"/>
    </row>
    <row r="119" s="24" customFormat="1" ht="12.75">
      <c r="A119" s="1"/>
    </row>
    <row r="120" s="24" customFormat="1" ht="12.75">
      <c r="A120" s="1"/>
    </row>
    <row r="121" s="24" customFormat="1" ht="12.75">
      <c r="A121" s="1"/>
    </row>
    <row r="122" s="24" customFormat="1" ht="12.75">
      <c r="A122" s="1"/>
    </row>
    <row r="123" s="24" customFormat="1" ht="12.75">
      <c r="A123" s="1"/>
    </row>
    <row r="124" s="24" customFormat="1" ht="12.75">
      <c r="A124" s="1"/>
    </row>
    <row r="125" s="24" customFormat="1" ht="12.75">
      <c r="A125" s="1"/>
    </row>
    <row r="126" s="24" customFormat="1" ht="12.75">
      <c r="A126" s="1"/>
    </row>
    <row r="127" s="24" customFormat="1" ht="12.75">
      <c r="A127" s="1"/>
    </row>
    <row r="128" s="24" customFormat="1" ht="12.75">
      <c r="A128" s="1"/>
    </row>
    <row r="129" s="24" customFormat="1" ht="12.75">
      <c r="A129" s="1"/>
    </row>
    <row r="130" s="24" customFormat="1" ht="12.75">
      <c r="A130" s="1"/>
    </row>
    <row r="131" s="24" customFormat="1" ht="12.75">
      <c r="A131" s="1"/>
    </row>
    <row r="132" s="24" customFormat="1" ht="12.75">
      <c r="A132" s="1"/>
    </row>
    <row r="133" s="24" customFormat="1" ht="12.75">
      <c r="A133" s="1"/>
    </row>
    <row r="134" spans="1:3" s="27" customFormat="1" ht="12.75">
      <c r="A134" s="1"/>
      <c r="B134" s="24"/>
      <c r="C134" s="24"/>
    </row>
    <row r="135" s="24" customFormat="1" ht="12.75">
      <c r="A135" s="1"/>
    </row>
    <row r="136" s="24" customFormat="1" ht="12.75">
      <c r="A136" s="1"/>
    </row>
    <row r="137" s="24" customFormat="1" ht="12.75">
      <c r="A137" s="1"/>
    </row>
    <row r="138" s="24" customFormat="1" ht="12.75">
      <c r="A138" s="1"/>
    </row>
    <row r="139" s="24" customFormat="1" ht="12.75">
      <c r="A139" s="1"/>
    </row>
  </sheetData>
  <sheetProtection/>
  <mergeCells count="13">
    <mergeCell ref="H3:H4"/>
    <mergeCell ref="I3:I4"/>
    <mergeCell ref="J3:O3"/>
    <mergeCell ref="C3:C4"/>
    <mergeCell ref="A3:A4"/>
    <mergeCell ref="B3:B4"/>
    <mergeCell ref="A5:P5"/>
    <mergeCell ref="A21:P21"/>
    <mergeCell ref="P3:P4"/>
    <mergeCell ref="D3:D4"/>
    <mergeCell ref="E3:E4"/>
    <mergeCell ref="F3:F4"/>
    <mergeCell ref="G3:G4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2019-04-14T05:09:02Z</cp:lastPrinted>
  <dcterms:created xsi:type="dcterms:W3CDTF">2010-12-17T08:17:08Z</dcterms:created>
  <dcterms:modified xsi:type="dcterms:W3CDTF">2019-12-04T15:29:04Z</dcterms:modified>
  <cp:category/>
  <cp:version/>
  <cp:contentType/>
  <cp:contentStatus/>
</cp:coreProperties>
</file>