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0" windowWidth="9045" windowHeight="7950" activeTab="0"/>
  </bookViews>
  <sheets>
    <sheet name="1-8 потоки" sheetId="1" r:id="rId1"/>
    <sheet name="Абс. + командное первенство" sheetId="2" r:id="rId2"/>
  </sheets>
  <definedNames/>
  <calcPr fullCalcOnLoad="1"/>
</workbook>
</file>

<file path=xl/sharedStrings.xml><?xml version="1.0" encoding="utf-8"?>
<sst xmlns="http://schemas.openxmlformats.org/spreadsheetml/2006/main" count="453" uniqueCount="182">
  <si>
    <t>Команда</t>
  </si>
  <si>
    <t>Пермь</t>
  </si>
  <si>
    <t>OPEN</t>
  </si>
  <si>
    <t>125 кг</t>
  </si>
  <si>
    <t>ЮНИОРЫ</t>
  </si>
  <si>
    <t>М1</t>
  </si>
  <si>
    <t>Лузин Сергей</t>
  </si>
  <si>
    <t>М6</t>
  </si>
  <si>
    <t>Казаков Андрей</t>
  </si>
  <si>
    <t>Мударисова Регина</t>
  </si>
  <si>
    <t>55 кг</t>
  </si>
  <si>
    <t>Токарева Елизавета</t>
  </si>
  <si>
    <t>ГРИФОН</t>
  </si>
  <si>
    <t>Козин Николай</t>
  </si>
  <si>
    <t>Хреновский Владимир</t>
  </si>
  <si>
    <t>Казарян Крист</t>
  </si>
  <si>
    <t>Черепанов Леонид</t>
  </si>
  <si>
    <t>Ведерников Пётр</t>
  </si>
  <si>
    <t>Ваганов Сергей</t>
  </si>
  <si>
    <t>Юноши</t>
  </si>
  <si>
    <t>ЮНОШИ</t>
  </si>
  <si>
    <t>Хлызов Алесандр</t>
  </si>
  <si>
    <t>Соликамск</t>
  </si>
  <si>
    <t>Ксёнушко Олег</t>
  </si>
  <si>
    <t>Митрошкин Максим</t>
  </si>
  <si>
    <t>Вотяков Эдуард</t>
  </si>
  <si>
    <t>М4</t>
  </si>
  <si>
    <t>Степанов Илья</t>
  </si>
  <si>
    <t>Сарапульцев Вадим</t>
  </si>
  <si>
    <t>М2</t>
  </si>
  <si>
    <t>Ожгихин Юрий</t>
  </si>
  <si>
    <t>Вотяков Вячеслав</t>
  </si>
  <si>
    <t>Клуб любителей бокса Гайва</t>
  </si>
  <si>
    <t>Резников Вячеслав</t>
  </si>
  <si>
    <t>Ритм</t>
  </si>
  <si>
    <t>Касаткин Владимир</t>
  </si>
  <si>
    <t>М3</t>
  </si>
  <si>
    <t>Сулейманов Рифат</t>
  </si>
  <si>
    <t>Алекс Хаус</t>
  </si>
  <si>
    <t>Загидуллин Артур</t>
  </si>
  <si>
    <t>150 кг</t>
  </si>
  <si>
    <t>Герасимова Екатерина</t>
  </si>
  <si>
    <t>Разиньков Георгий</t>
  </si>
  <si>
    <t>Лобанов Роман</t>
  </si>
  <si>
    <t>Фединчук Дарья</t>
  </si>
  <si>
    <t>ЛАПА (Чайковский)</t>
  </si>
  <si>
    <t>Адреналин (Кунгур)</t>
  </si>
  <si>
    <t>Машлякевич Игорь</t>
  </si>
  <si>
    <t>Михайлусенко Артём</t>
  </si>
  <si>
    <t>Гимазиева Алина</t>
  </si>
  <si>
    <t>Халилов Эдуард</t>
  </si>
  <si>
    <t>Камашев Олег</t>
  </si>
  <si>
    <t>Камкабель</t>
  </si>
  <si>
    <t>Кобелев Сергей</t>
  </si>
  <si>
    <t>Кунгур</t>
  </si>
  <si>
    <t>Костров Евгений</t>
  </si>
  <si>
    <t>Неволин Арсений</t>
  </si>
  <si>
    <t>Пичкалёв Дмитрий</t>
  </si>
  <si>
    <t xml:space="preserve">Соснин Дмитрий </t>
  </si>
  <si>
    <t>Соснин Дмитрий</t>
  </si>
  <si>
    <t>Чистяков Илья</t>
  </si>
  <si>
    <t>Алекс Фитнес</t>
  </si>
  <si>
    <t xml:space="preserve">Лыгалов Владислав </t>
  </si>
  <si>
    <t>Костарев Михаил</t>
  </si>
  <si>
    <t>ФИО</t>
  </si>
  <si>
    <t>Овсянников Олег</t>
  </si>
  <si>
    <t>Никонов Владимир</t>
  </si>
  <si>
    <t>Агаев Сальвар</t>
  </si>
  <si>
    <t>Бодибум</t>
  </si>
  <si>
    <t>Ложкин Артём</t>
  </si>
  <si>
    <t>Красных Сергей</t>
  </si>
  <si>
    <t>Платошино</t>
  </si>
  <si>
    <t>Килина Вероника</t>
  </si>
  <si>
    <t>Чернушка</t>
  </si>
  <si>
    <t>Рыбьяков Максим</t>
  </si>
  <si>
    <t>Дидковский Юрий</t>
  </si>
  <si>
    <t>Колизей</t>
  </si>
  <si>
    <t>Вотяков Денис</t>
  </si>
  <si>
    <t>Смертин Александр</t>
  </si>
  <si>
    <t>Леонтьев Данил</t>
  </si>
  <si>
    <t>Бовыкин Максим</t>
  </si>
  <si>
    <t>Олимпия</t>
  </si>
  <si>
    <t>Бойков Антон</t>
  </si>
  <si>
    <t>Спортхолл</t>
  </si>
  <si>
    <t>Дьяченко Артём</t>
  </si>
  <si>
    <t>Геташвили Мария</t>
  </si>
  <si>
    <t>Миков Константин</t>
  </si>
  <si>
    <t>Некрасов Дмитрий</t>
  </si>
  <si>
    <t>Сетуридзе Георгий</t>
  </si>
  <si>
    <t>Баландин Сергей</t>
  </si>
  <si>
    <t>Черемисин Евгений</t>
  </si>
  <si>
    <t>Сыромолотов Михаил</t>
  </si>
  <si>
    <t>Левин Дмитрий</t>
  </si>
  <si>
    <t>Возженников Никита</t>
  </si>
  <si>
    <t>М5</t>
  </si>
  <si>
    <t>Мухин Олег</t>
  </si>
  <si>
    <t>Ус Константин</t>
  </si>
  <si>
    <t>Новиков Игорь</t>
  </si>
  <si>
    <t>Некрасов Сергей</t>
  </si>
  <si>
    <t>Ерофеева Надежда</t>
  </si>
  <si>
    <t>Кузякина Елена</t>
  </si>
  <si>
    <t>Арутюнян Спиридон</t>
  </si>
  <si>
    <t>Долгих Александр</t>
  </si>
  <si>
    <t>Данилов Иван</t>
  </si>
  <si>
    <t>Мишарин Алексей</t>
  </si>
  <si>
    <t>Тихонова Александра</t>
  </si>
  <si>
    <t>Михалев Тимофей</t>
  </si>
  <si>
    <t>Мещаряков Никита</t>
  </si>
  <si>
    <t>Курбатова Екатерина</t>
  </si>
  <si>
    <t>Зубарев Александр</t>
  </si>
  <si>
    <t>Устюжанинов Алексей</t>
  </si>
  <si>
    <t>Баландин Артём</t>
  </si>
  <si>
    <t>Котельников Александр</t>
  </si>
  <si>
    <t>Смертин Игорь</t>
  </si>
  <si>
    <t>Косованов Савелий</t>
  </si>
  <si>
    <t>Богатырская Русь</t>
  </si>
  <si>
    <t>Лобанов Всеволод</t>
  </si>
  <si>
    <t>Березники</t>
  </si>
  <si>
    <t>Черноморец Андрей</t>
  </si>
  <si>
    <t>М7</t>
  </si>
  <si>
    <t>Фаворит</t>
  </si>
  <si>
    <t>Лузин Сергей 1/2 веса</t>
  </si>
  <si>
    <t>Вес</t>
  </si>
  <si>
    <t>ПГМУ</t>
  </si>
  <si>
    <t>Юрков Александр 1/2 веса</t>
  </si>
  <si>
    <t>Место</t>
  </si>
  <si>
    <t>В/К</t>
  </si>
  <si>
    <t>Год рождения</t>
  </si>
  <si>
    <t>Возрастная категория</t>
  </si>
  <si>
    <t>Шварц</t>
  </si>
  <si>
    <t>Рез-тат</t>
  </si>
  <si>
    <t>Абсолютное первенство</t>
  </si>
  <si>
    <t>Ошмарин Владимир</t>
  </si>
  <si>
    <t>Перешин Александр</t>
  </si>
  <si>
    <t>СК "Универ"</t>
  </si>
  <si>
    <t>Васильев Максим</t>
  </si>
  <si>
    <t>Кизел</t>
  </si>
  <si>
    <t>Штанга</t>
  </si>
  <si>
    <t>Повт</t>
  </si>
  <si>
    <t>К/А</t>
  </si>
  <si>
    <t>Результат</t>
  </si>
  <si>
    <t>31.06.1970</t>
  </si>
  <si>
    <t>Повт.</t>
  </si>
  <si>
    <t>Вес штанги</t>
  </si>
  <si>
    <t>-</t>
  </si>
  <si>
    <t>Мельниченко Артем</t>
  </si>
  <si>
    <t>Девушки Абс. тяга</t>
  </si>
  <si>
    <t>Женщины жим лёжа абс.</t>
  </si>
  <si>
    <t>Мужчины жим лёжа абс.</t>
  </si>
  <si>
    <t xml:space="preserve"> Военный жим абс.</t>
  </si>
  <si>
    <t>Мужчины абс. бицепс</t>
  </si>
  <si>
    <t>Абс.</t>
  </si>
  <si>
    <t>120 очков</t>
  </si>
  <si>
    <t>108 очков</t>
  </si>
  <si>
    <t>72 очка</t>
  </si>
  <si>
    <t>(12*10)</t>
  </si>
  <si>
    <t>(12*6+10*3+6)</t>
  </si>
  <si>
    <t>(12*7)</t>
  </si>
  <si>
    <t>Попытки</t>
  </si>
  <si>
    <t>Открытый Кубок Прикамья по силовым видам спорта "ЖАРА-ИЮЛЬ 2019".</t>
  </si>
  <si>
    <t>Жим лёжа. мужчины 75-90 кг</t>
  </si>
  <si>
    <t>Жим лёжа. Мужчины 100 и свыше кг</t>
  </si>
  <si>
    <t xml:space="preserve"> Жим лёжа. Женщины, мужчины до 67,5 кг вкл.</t>
  </si>
  <si>
    <t>Военный жим.  Мужчины</t>
  </si>
  <si>
    <t>Народный жим. Мужчины</t>
  </si>
  <si>
    <t>Русский жим НАП. Женщины, мужчины</t>
  </si>
  <si>
    <t>Становая тяга. Женщины, мужчины</t>
  </si>
  <si>
    <t>Русская тяга</t>
  </si>
  <si>
    <t>Подъём штанги на бицепс. Женщины, мужчины</t>
  </si>
  <si>
    <t>Армлифтинг, Rolling Thunder.</t>
  </si>
  <si>
    <t>Главный судья соревнований</t>
  </si>
  <si>
    <t>Секретарь соревнований</t>
  </si>
  <si>
    <t>Спикер соревнований</t>
  </si>
  <si>
    <t>Судья на помосте</t>
  </si>
  <si>
    <t>ФК</t>
  </si>
  <si>
    <t>РК</t>
  </si>
  <si>
    <t>Отавин Константин                      Пермь</t>
  </si>
  <si>
    <t>Козлов Дмитрий                          Пермь</t>
  </si>
  <si>
    <t>Сальников Георгий                      Пермь</t>
  </si>
  <si>
    <t>Худяков Александр                     Пермь</t>
  </si>
  <si>
    <t>Серебренников Григорий             Пермь</t>
  </si>
  <si>
    <t>Пальцев Никита                         Березники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</si>
</sst>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\ _₽_-;\-* #,##0.0\ _₽_-;_-* &quot;-&quot;??\ _₽_-;_-@_-"/>
    <numFmt numFmtId="177" formatCode="[$-FC19]d\ mmmm\ yyyy\ &quot;г.&quot;"/>
    <numFmt numFmtId="178" formatCode="0.0000"/>
    <numFmt numFmtId="179" formatCode="0.0"/>
    <numFmt numFmtId="180" formatCode="0.000"/>
  </numFmts>
  <fonts count="60">
    <font>
      <sz val="10"/>
      <name val="Arial Cyr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Copperplate"/>
      <family val="0"/>
    </font>
    <font>
      <sz val="9"/>
      <name val="Copperplate"/>
      <family val="0"/>
    </font>
    <font>
      <b/>
      <sz val="9"/>
      <name val="Copperplate"/>
      <family val="0"/>
    </font>
    <font>
      <b/>
      <sz val="10"/>
      <name val="Copperplate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9"/>
      <name val="Copperplate"/>
      <family val="0"/>
    </font>
    <font>
      <sz val="10"/>
      <color indexed="10"/>
      <name val="Copperplate"/>
      <family val="0"/>
    </font>
    <font>
      <strike/>
      <sz val="10"/>
      <color indexed="10"/>
      <name val="Arial Cyr"/>
      <family val="0"/>
    </font>
    <font>
      <sz val="11"/>
      <color indexed="48"/>
      <name val="Calibri"/>
      <family val="2"/>
    </font>
    <font>
      <b/>
      <sz val="11"/>
      <color indexed="48"/>
      <name val="Calibri"/>
      <family val="2"/>
    </font>
    <font>
      <b/>
      <sz val="10"/>
      <color indexed="10"/>
      <name val="Copperplate"/>
      <family val="0"/>
    </font>
    <font>
      <b/>
      <sz val="11"/>
      <name val="Calibri"/>
      <family val="2"/>
    </font>
    <font>
      <b/>
      <sz val="20"/>
      <color indexed="10"/>
      <name val="Copperplat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FF"/>
      <name val="Copperplate"/>
      <family val="0"/>
    </font>
    <font>
      <sz val="10"/>
      <color rgb="FFFF0000"/>
      <name val="Copperplate"/>
      <family val="0"/>
    </font>
    <font>
      <strike/>
      <sz val="10"/>
      <color rgb="FFFF0000"/>
      <name val="Arial Cyr"/>
      <family val="0"/>
    </font>
    <font>
      <sz val="11"/>
      <color rgb="FF482FFF"/>
      <name val="Calibri"/>
      <family val="2"/>
    </font>
    <font>
      <b/>
      <sz val="11"/>
      <color rgb="FF482FFF"/>
      <name val="Calibri"/>
      <family val="2"/>
    </font>
    <font>
      <b/>
      <sz val="10"/>
      <color rgb="FFFF0000"/>
      <name val="Copperplate"/>
      <family val="0"/>
    </font>
    <font>
      <b/>
      <sz val="20"/>
      <color rgb="FFFF0000"/>
      <name val="Copperplat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vertical="center"/>
    </xf>
    <xf numFmtId="0" fontId="53" fillId="2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54" fillId="0" borderId="0" xfId="0" applyFont="1" applyFill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 wrapText="1"/>
    </xf>
    <xf numFmtId="179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178" fontId="56" fillId="0" borderId="10" xfId="0" applyNumberFormat="1" applyFont="1" applyBorder="1" applyAlignment="1">
      <alignment horizontal="center" vertical="center"/>
    </xf>
    <xf numFmtId="0" fontId="5" fillId="33" borderId="17" xfId="0" applyFont="1" applyFill="1" applyBorder="1" applyAlignment="1">
      <alignment vertical="center"/>
    </xf>
    <xf numFmtId="0" fontId="43" fillId="0" borderId="15" xfId="0" applyFont="1" applyBorder="1" applyAlignment="1">
      <alignment/>
    </xf>
    <xf numFmtId="178" fontId="57" fillId="0" borderId="17" xfId="0" applyNumberFormat="1" applyFont="1" applyBorder="1" applyAlignment="1">
      <alignment horizontal="center" vertical="center"/>
    </xf>
    <xf numFmtId="178" fontId="57" fillId="0" borderId="18" xfId="0" applyNumberFormat="1" applyFont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178" fontId="56" fillId="0" borderId="22" xfId="0" applyNumberFormat="1" applyFont="1" applyBorder="1" applyAlignment="1">
      <alignment horizontal="center" vertical="center"/>
    </xf>
    <xf numFmtId="178" fontId="56" fillId="0" borderId="11" xfId="0" applyNumberFormat="1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178" fontId="56" fillId="0" borderId="19" xfId="0" applyNumberFormat="1" applyFont="1" applyBorder="1" applyAlignment="1">
      <alignment horizontal="center" vertical="center"/>
    </xf>
    <xf numFmtId="178" fontId="56" fillId="0" borderId="20" xfId="0" applyNumberFormat="1" applyFont="1" applyBorder="1" applyAlignment="1">
      <alignment horizontal="center" vertical="center"/>
    </xf>
    <xf numFmtId="178" fontId="56" fillId="0" borderId="21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14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178" fontId="56" fillId="0" borderId="24" xfId="0" applyNumberFormat="1" applyFont="1" applyBorder="1" applyAlignment="1">
      <alignment horizontal="center" vertical="center"/>
    </xf>
    <xf numFmtId="0" fontId="5" fillId="33" borderId="25" xfId="0" applyFont="1" applyFill="1" applyBorder="1" applyAlignment="1">
      <alignment vertical="center" wrapText="1"/>
    </xf>
    <xf numFmtId="178" fontId="56" fillId="0" borderId="25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33" borderId="26" xfId="0" applyFont="1" applyFill="1" applyBorder="1" applyAlignment="1">
      <alignment vertical="center" wrapText="1"/>
    </xf>
    <xf numFmtId="178" fontId="56" fillId="0" borderId="26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/>
    </xf>
    <xf numFmtId="0" fontId="5" fillId="33" borderId="28" xfId="0" applyFont="1" applyFill="1" applyBorder="1" applyAlignment="1">
      <alignment vertical="center"/>
    </xf>
    <xf numFmtId="0" fontId="0" fillId="0" borderId="27" xfId="0" applyBorder="1" applyAlignment="1">
      <alignment/>
    </xf>
    <xf numFmtId="178" fontId="56" fillId="0" borderId="29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178" fontId="56" fillId="0" borderId="27" xfId="0" applyNumberFormat="1" applyFont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6" fillId="0" borderId="15" xfId="0" applyFont="1" applyBorder="1" applyAlignment="1">
      <alignment horizontal="center" vertical="center"/>
    </xf>
    <xf numFmtId="0" fontId="5" fillId="33" borderId="30" xfId="0" applyFont="1" applyFill="1" applyBorder="1" applyAlignment="1">
      <alignment vertical="center" wrapText="1"/>
    </xf>
    <xf numFmtId="0" fontId="5" fillId="33" borderId="15" xfId="0" applyFont="1" applyFill="1" applyBorder="1" applyAlignment="1">
      <alignment horizontal="center" vertical="center" wrapText="1"/>
    </xf>
    <xf numFmtId="178" fontId="56" fillId="0" borderId="30" xfId="0" applyNumberFormat="1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78" fontId="56" fillId="0" borderId="15" xfId="0" applyNumberFormat="1" applyFont="1" applyBorder="1" applyAlignment="1">
      <alignment horizontal="center" vertical="center"/>
    </xf>
    <xf numFmtId="0" fontId="54" fillId="0" borderId="24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vertical="center"/>
    </xf>
    <xf numFmtId="0" fontId="5" fillId="33" borderId="34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vertical="center"/>
    </xf>
    <xf numFmtId="0" fontId="5" fillId="33" borderId="36" xfId="0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58" fillId="33" borderId="12" xfId="0" applyFont="1" applyFill="1" applyBorder="1" applyAlignment="1">
      <alignment horizontal="left" vertical="center" wrapText="1"/>
    </xf>
    <xf numFmtId="0" fontId="58" fillId="33" borderId="11" xfId="0" applyFont="1" applyFill="1" applyBorder="1" applyAlignment="1">
      <alignment horizontal="left" vertical="center" wrapText="1"/>
    </xf>
    <xf numFmtId="0" fontId="58" fillId="33" borderId="13" xfId="0" applyFont="1" applyFill="1" applyBorder="1" applyAlignment="1">
      <alignment horizontal="left" vertical="center" wrapText="1"/>
    </xf>
    <xf numFmtId="0" fontId="58" fillId="33" borderId="41" xfId="0" applyFont="1" applyFill="1" applyBorder="1" applyAlignment="1">
      <alignment horizontal="left" vertical="center"/>
    </xf>
    <xf numFmtId="0" fontId="58" fillId="33" borderId="0" xfId="0" applyFont="1" applyFill="1" applyBorder="1" applyAlignment="1">
      <alignment horizontal="left" vertical="center"/>
    </xf>
    <xf numFmtId="0" fontId="58" fillId="33" borderId="12" xfId="0" applyFont="1" applyFill="1" applyBorder="1" applyAlignment="1">
      <alignment horizontal="left" vertical="center"/>
    </xf>
    <xf numFmtId="0" fontId="58" fillId="33" borderId="11" xfId="0" applyFont="1" applyFill="1" applyBorder="1" applyAlignment="1">
      <alignment horizontal="left" vertical="center"/>
    </xf>
    <xf numFmtId="0" fontId="58" fillId="33" borderId="13" xfId="0" applyFont="1" applyFill="1" applyBorder="1" applyAlignment="1">
      <alignment horizontal="left" vertic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" fillId="33" borderId="12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3" fillId="0" borderId="42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43" xfId="0" applyBorder="1" applyAlignment="1">
      <alignment/>
    </xf>
    <xf numFmtId="0" fontId="43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59" fillId="0" borderId="16" xfId="0" applyFont="1" applyFill="1" applyBorder="1" applyAlignment="1">
      <alignment horizontal="center" vertical="center"/>
    </xf>
    <xf numFmtId="0" fontId="58" fillId="33" borderId="12" xfId="0" applyFont="1" applyFill="1" applyBorder="1" applyAlignment="1">
      <alignment horizontal="left" vertical="center"/>
    </xf>
    <xf numFmtId="0" fontId="58" fillId="33" borderId="11" xfId="0" applyFont="1" applyFill="1" applyBorder="1" applyAlignment="1">
      <alignment horizontal="left" vertical="center"/>
    </xf>
    <xf numFmtId="0" fontId="58" fillId="33" borderId="13" xfId="0" applyFont="1" applyFill="1" applyBorder="1" applyAlignment="1">
      <alignment horizontal="left" vertical="center"/>
    </xf>
    <xf numFmtId="0" fontId="58" fillId="33" borderId="46" xfId="0" applyFont="1" applyFill="1" applyBorder="1" applyAlignment="1">
      <alignment horizontal="left" vertical="center"/>
    </xf>
    <xf numFmtId="0" fontId="58" fillId="33" borderId="22" xfId="0" applyFont="1" applyFill="1" applyBorder="1" applyAlignment="1">
      <alignment horizontal="left" vertical="center"/>
    </xf>
    <xf numFmtId="0" fontId="58" fillId="33" borderId="47" xfId="0" applyFont="1" applyFill="1" applyBorder="1" applyAlignment="1">
      <alignment horizontal="left" vertical="center"/>
    </xf>
    <xf numFmtId="0" fontId="43" fillId="0" borderId="44" xfId="0" applyFont="1" applyBorder="1" applyAlignment="1">
      <alignment horizontal="center" vertical="center" wrapText="1"/>
    </xf>
    <xf numFmtId="0" fontId="32" fillId="0" borderId="44" xfId="0" applyFont="1" applyBorder="1" applyAlignment="1">
      <alignment horizontal="center" vertical="center"/>
    </xf>
    <xf numFmtId="0" fontId="0" fillId="0" borderId="24" xfId="0" applyBorder="1" applyAlignment="1">
      <alignment/>
    </xf>
    <xf numFmtId="176" fontId="43" fillId="0" borderId="44" xfId="60" applyNumberFormat="1" applyFont="1" applyBorder="1" applyAlignment="1">
      <alignment horizontal="center" vertical="center"/>
    </xf>
    <xf numFmtId="0" fontId="43" fillId="0" borderId="44" xfId="0" applyFont="1" applyBorder="1" applyAlignment="1">
      <alignment horizontal="center" wrapText="1"/>
    </xf>
    <xf numFmtId="0" fontId="57" fillId="0" borderId="44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1"/>
  <sheetViews>
    <sheetView tabSelected="1" zoomScalePageLayoutView="0" workbookViewId="0" topLeftCell="A1">
      <selection activeCell="A2" sqref="A2:A3"/>
    </sheetView>
  </sheetViews>
  <sheetFormatPr defaultColWidth="8.75390625" defaultRowHeight="15" customHeight="1"/>
  <cols>
    <col min="1" max="1" width="6.25390625" style="15" customWidth="1"/>
    <col min="2" max="2" width="7.625" style="19" customWidth="1"/>
    <col min="3" max="3" width="26.125" style="52" customWidth="1"/>
    <col min="4" max="4" width="11.375" style="19" customWidth="1"/>
    <col min="5" max="5" width="27.00390625" style="19" customWidth="1"/>
    <col min="6" max="6" width="10.75390625" style="5" customWidth="1"/>
    <col min="7" max="7" width="8.125" style="22" customWidth="1"/>
    <col min="8" max="8" width="9.875" style="5" customWidth="1"/>
    <col min="9" max="9" width="8.625" style="15" customWidth="1"/>
    <col min="10" max="10" width="7.75390625" style="15" customWidth="1"/>
    <col min="11" max="11" width="7.625" style="15" customWidth="1"/>
    <col min="12" max="12" width="8.75390625" style="15" customWidth="1"/>
    <col min="13" max="13" width="12.25390625" style="15" customWidth="1"/>
    <col min="14" max="14" width="8.75390625" style="15" customWidth="1"/>
    <col min="15" max="16384" width="8.75390625" style="2" customWidth="1"/>
  </cols>
  <sheetData>
    <row r="1" spans="1:14" s="8" customFormat="1" ht="28.5" customHeight="1" thickBot="1">
      <c r="A1" s="161" t="s">
        <v>159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5"/>
    </row>
    <row r="2" spans="1:13" ht="23.25" customHeight="1" thickBot="1">
      <c r="A2" s="169" t="s">
        <v>125</v>
      </c>
      <c r="B2" s="159" t="s">
        <v>126</v>
      </c>
      <c r="C2" s="159" t="s">
        <v>64</v>
      </c>
      <c r="D2" s="172" t="s">
        <v>128</v>
      </c>
      <c r="E2" s="159" t="s">
        <v>0</v>
      </c>
      <c r="F2" s="168" t="s">
        <v>127</v>
      </c>
      <c r="G2" s="171" t="s">
        <v>122</v>
      </c>
      <c r="H2" s="173" t="s">
        <v>129</v>
      </c>
      <c r="I2" s="156" t="s">
        <v>158</v>
      </c>
      <c r="J2" s="157"/>
      <c r="K2" s="158"/>
      <c r="L2" s="159" t="s">
        <v>130</v>
      </c>
      <c r="M2" s="168" t="s">
        <v>131</v>
      </c>
    </row>
    <row r="3" spans="1:13" ht="15" customHeight="1" thickBot="1">
      <c r="A3" s="170"/>
      <c r="B3" s="170"/>
      <c r="C3" s="170"/>
      <c r="D3" s="170"/>
      <c r="E3" s="170"/>
      <c r="F3" s="170"/>
      <c r="G3" s="170"/>
      <c r="H3" s="170"/>
      <c r="I3" s="58">
        <v>1</v>
      </c>
      <c r="J3" s="59">
        <v>2</v>
      </c>
      <c r="K3" s="60">
        <v>3</v>
      </c>
      <c r="L3" s="160"/>
      <c r="M3" s="160"/>
    </row>
    <row r="4" spans="1:14" ht="17.25" customHeight="1">
      <c r="A4" s="165" t="s">
        <v>162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7"/>
      <c r="N4" s="41"/>
    </row>
    <row r="5" spans="1:256" s="3" customFormat="1" ht="15" customHeight="1">
      <c r="A5" s="24">
        <v>1</v>
      </c>
      <c r="B5" s="36">
        <v>52</v>
      </c>
      <c r="C5" s="17" t="s">
        <v>9</v>
      </c>
      <c r="D5" s="16" t="s">
        <v>2</v>
      </c>
      <c r="E5" s="16" t="s">
        <v>1</v>
      </c>
      <c r="F5" s="42">
        <v>34609</v>
      </c>
      <c r="G5" s="55">
        <v>51.9</v>
      </c>
      <c r="H5" s="57">
        <v>0.9731</v>
      </c>
      <c r="I5" s="56">
        <v>35</v>
      </c>
      <c r="J5" s="32">
        <v>37.5</v>
      </c>
      <c r="K5" s="33">
        <v>40</v>
      </c>
      <c r="L5" s="13">
        <v>37.5</v>
      </c>
      <c r="M5" s="61">
        <f aca="true" t="shared" si="0" ref="M5:M13">L5*H5</f>
        <v>36.49125</v>
      </c>
      <c r="N5" s="41"/>
      <c r="O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3" customFormat="1" ht="15" customHeight="1">
      <c r="A6" s="24">
        <v>1</v>
      </c>
      <c r="B6" s="36">
        <v>56</v>
      </c>
      <c r="C6" s="17" t="s">
        <v>85</v>
      </c>
      <c r="D6" s="16" t="s">
        <v>2</v>
      </c>
      <c r="E6" s="16" t="s">
        <v>76</v>
      </c>
      <c r="F6" s="42">
        <v>29390</v>
      </c>
      <c r="G6" s="12">
        <v>56</v>
      </c>
      <c r="H6" s="57">
        <v>0.911</v>
      </c>
      <c r="I6" s="12">
        <v>75</v>
      </c>
      <c r="J6" s="32">
        <v>77.5</v>
      </c>
      <c r="K6" s="13">
        <v>80</v>
      </c>
      <c r="L6" s="13">
        <v>80</v>
      </c>
      <c r="M6" s="61">
        <f t="shared" si="0"/>
        <v>72.88</v>
      </c>
      <c r="N6" s="41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3" customFormat="1" ht="15" customHeight="1">
      <c r="A7" s="24">
        <v>2</v>
      </c>
      <c r="B7" s="36">
        <v>56</v>
      </c>
      <c r="C7" s="17" t="s">
        <v>44</v>
      </c>
      <c r="D7" s="16" t="s">
        <v>2</v>
      </c>
      <c r="E7" s="16" t="s">
        <v>45</v>
      </c>
      <c r="F7" s="42">
        <v>32175</v>
      </c>
      <c r="G7" s="12">
        <v>55.5</v>
      </c>
      <c r="H7" s="57">
        <v>0.9208</v>
      </c>
      <c r="I7" s="12">
        <v>50</v>
      </c>
      <c r="J7" s="32">
        <v>55</v>
      </c>
      <c r="K7" s="33">
        <v>57.5</v>
      </c>
      <c r="L7" s="13">
        <v>55</v>
      </c>
      <c r="M7" s="61">
        <f t="shared" si="0"/>
        <v>50.644</v>
      </c>
      <c r="N7" s="41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3" customFormat="1" ht="15" customHeight="1">
      <c r="A8" s="24">
        <v>3</v>
      </c>
      <c r="B8" s="36">
        <v>56</v>
      </c>
      <c r="C8" s="17" t="s">
        <v>105</v>
      </c>
      <c r="D8" s="16" t="s">
        <v>2</v>
      </c>
      <c r="E8" s="16" t="s">
        <v>76</v>
      </c>
      <c r="F8" s="42">
        <v>33802</v>
      </c>
      <c r="G8" s="12">
        <v>55.2</v>
      </c>
      <c r="H8" s="57">
        <v>0.9208</v>
      </c>
      <c r="I8" s="12">
        <v>37.5</v>
      </c>
      <c r="J8" s="32">
        <v>40</v>
      </c>
      <c r="K8" s="33">
        <v>42.5</v>
      </c>
      <c r="L8" s="13">
        <v>40</v>
      </c>
      <c r="M8" s="61">
        <f t="shared" si="0"/>
        <v>36.832</v>
      </c>
      <c r="N8" s="41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10" customFormat="1" ht="15" customHeight="1">
      <c r="A9" s="24">
        <v>1</v>
      </c>
      <c r="B9" s="36">
        <v>52</v>
      </c>
      <c r="C9" s="17" t="s">
        <v>79</v>
      </c>
      <c r="D9" s="17" t="s">
        <v>20</v>
      </c>
      <c r="E9" s="17" t="s">
        <v>45</v>
      </c>
      <c r="F9" s="42">
        <v>36550</v>
      </c>
      <c r="G9" s="12">
        <v>50.3</v>
      </c>
      <c r="H9" s="57">
        <v>0.9895</v>
      </c>
      <c r="I9" s="12">
        <v>82.5</v>
      </c>
      <c r="J9" s="33">
        <v>87.5</v>
      </c>
      <c r="K9" s="33">
        <v>87.5</v>
      </c>
      <c r="L9" s="13">
        <v>82.5</v>
      </c>
      <c r="M9" s="61">
        <f t="shared" si="0"/>
        <v>81.63375</v>
      </c>
      <c r="N9" s="41"/>
      <c r="O9" s="2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</row>
    <row r="10" spans="1:256" s="10" customFormat="1" ht="15" customHeight="1">
      <c r="A10" s="24">
        <v>1</v>
      </c>
      <c r="B10" s="37">
        <v>56</v>
      </c>
      <c r="C10" s="16" t="s">
        <v>56</v>
      </c>
      <c r="D10" s="17" t="s">
        <v>20</v>
      </c>
      <c r="E10" s="17" t="s">
        <v>1</v>
      </c>
      <c r="F10" s="42">
        <v>36362</v>
      </c>
      <c r="G10" s="12">
        <v>56</v>
      </c>
      <c r="H10" s="57">
        <v>0.8748</v>
      </c>
      <c r="I10" s="12">
        <v>75</v>
      </c>
      <c r="J10" s="32">
        <v>80</v>
      </c>
      <c r="K10" s="13">
        <v>85</v>
      </c>
      <c r="L10" s="13">
        <v>85</v>
      </c>
      <c r="M10" s="61">
        <f t="shared" si="0"/>
        <v>74.358</v>
      </c>
      <c r="N10" s="41"/>
      <c r="O10" s="2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</row>
    <row r="11" spans="1:256" s="3" customFormat="1" ht="15" customHeight="1">
      <c r="A11" s="24">
        <v>1</v>
      </c>
      <c r="B11" s="37">
        <v>60</v>
      </c>
      <c r="C11" s="17" t="s">
        <v>135</v>
      </c>
      <c r="D11" s="17" t="s">
        <v>20</v>
      </c>
      <c r="E11" s="16" t="s">
        <v>136</v>
      </c>
      <c r="F11" s="42">
        <v>37464</v>
      </c>
      <c r="G11" s="12">
        <v>60</v>
      </c>
      <c r="H11" s="57">
        <v>0.8128</v>
      </c>
      <c r="I11" s="12">
        <v>90</v>
      </c>
      <c r="J11" s="32">
        <v>100</v>
      </c>
      <c r="K11" s="33">
        <v>105</v>
      </c>
      <c r="L11" s="13">
        <v>100</v>
      </c>
      <c r="M11" s="61">
        <f t="shared" si="0"/>
        <v>81.28</v>
      </c>
      <c r="N11" s="41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3" customFormat="1" ht="15" customHeight="1">
      <c r="A12" s="24">
        <v>1</v>
      </c>
      <c r="B12" s="36">
        <v>67.5</v>
      </c>
      <c r="C12" s="17" t="s">
        <v>55</v>
      </c>
      <c r="D12" s="16" t="s">
        <v>2</v>
      </c>
      <c r="E12" s="16" t="s">
        <v>1</v>
      </c>
      <c r="F12" s="42">
        <v>29991</v>
      </c>
      <c r="G12" s="12">
        <v>66.2</v>
      </c>
      <c r="H12" s="57">
        <v>0.7387</v>
      </c>
      <c r="I12" s="12">
        <v>100</v>
      </c>
      <c r="J12" s="32">
        <v>110</v>
      </c>
      <c r="K12" s="13">
        <v>115</v>
      </c>
      <c r="L12" s="13">
        <v>115</v>
      </c>
      <c r="M12" s="61">
        <f t="shared" si="0"/>
        <v>84.9505</v>
      </c>
      <c r="N12" s="41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3" customFormat="1" ht="15" customHeight="1">
      <c r="A13" s="24">
        <v>2</v>
      </c>
      <c r="B13" s="36">
        <v>67.5</v>
      </c>
      <c r="C13" s="17" t="s">
        <v>86</v>
      </c>
      <c r="D13" s="16" t="s">
        <v>2</v>
      </c>
      <c r="E13" s="16" t="s">
        <v>76</v>
      </c>
      <c r="F13" s="42">
        <v>30421</v>
      </c>
      <c r="G13" s="12">
        <v>66.7</v>
      </c>
      <c r="H13" s="57">
        <v>0.7337</v>
      </c>
      <c r="I13" s="12">
        <v>80</v>
      </c>
      <c r="J13" s="32">
        <v>85</v>
      </c>
      <c r="K13" s="33">
        <v>90</v>
      </c>
      <c r="L13" s="13">
        <v>85</v>
      </c>
      <c r="M13" s="61">
        <f t="shared" si="0"/>
        <v>62.3645</v>
      </c>
      <c r="N13" s="41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3" customFormat="1" ht="15" customHeight="1">
      <c r="A14" s="162" t="s">
        <v>160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4"/>
      <c r="N14" s="41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3" customFormat="1" ht="15" customHeight="1">
      <c r="A15" s="24">
        <v>1</v>
      </c>
      <c r="B15" s="36">
        <v>75</v>
      </c>
      <c r="C15" s="17" t="s">
        <v>91</v>
      </c>
      <c r="D15" s="16" t="s">
        <v>20</v>
      </c>
      <c r="E15" s="16" t="s">
        <v>76</v>
      </c>
      <c r="F15" s="42">
        <v>36668</v>
      </c>
      <c r="G15" s="31">
        <v>72</v>
      </c>
      <c r="H15" s="57">
        <v>0.6867</v>
      </c>
      <c r="I15" s="12">
        <v>70</v>
      </c>
      <c r="J15" s="32">
        <v>75</v>
      </c>
      <c r="K15" s="33">
        <v>80</v>
      </c>
      <c r="L15" s="13">
        <v>75</v>
      </c>
      <c r="M15" s="61">
        <f>L15*H15</f>
        <v>51.5025</v>
      </c>
      <c r="N15" s="41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3" customFormat="1" ht="15" customHeight="1">
      <c r="A16" s="24">
        <v>1</v>
      </c>
      <c r="B16" s="36">
        <v>75</v>
      </c>
      <c r="C16" s="17" t="s">
        <v>47</v>
      </c>
      <c r="D16" s="16" t="s">
        <v>5</v>
      </c>
      <c r="E16" s="16" t="s">
        <v>34</v>
      </c>
      <c r="F16" s="42">
        <v>28761</v>
      </c>
      <c r="G16" s="31">
        <v>72.5</v>
      </c>
      <c r="H16" s="57">
        <v>0.6828</v>
      </c>
      <c r="I16" s="12">
        <v>125</v>
      </c>
      <c r="J16" s="32">
        <v>130</v>
      </c>
      <c r="K16" s="33">
        <v>135</v>
      </c>
      <c r="L16" s="13">
        <v>130</v>
      </c>
      <c r="M16" s="61">
        <f aca="true" t="shared" si="1" ref="M16:M26">L16*H16</f>
        <v>88.764</v>
      </c>
      <c r="N16" s="41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3" customFormat="1" ht="15" customHeight="1">
      <c r="A17" s="24">
        <v>2</v>
      </c>
      <c r="B17" s="36">
        <v>75</v>
      </c>
      <c r="C17" s="17" t="s">
        <v>57</v>
      </c>
      <c r="D17" s="16" t="s">
        <v>5</v>
      </c>
      <c r="E17" s="16" t="s">
        <v>1</v>
      </c>
      <c r="F17" s="42">
        <v>29035</v>
      </c>
      <c r="G17" s="31">
        <v>71.5</v>
      </c>
      <c r="H17" s="57">
        <v>0.6906</v>
      </c>
      <c r="I17" s="33">
        <v>127.5</v>
      </c>
      <c r="J17" s="32">
        <v>127.5</v>
      </c>
      <c r="K17" s="33">
        <v>130</v>
      </c>
      <c r="L17" s="13">
        <v>127.5</v>
      </c>
      <c r="M17" s="61">
        <f t="shared" si="1"/>
        <v>88.0515</v>
      </c>
      <c r="N17" s="41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3" customFormat="1" ht="15" customHeight="1">
      <c r="A18" s="24">
        <v>1</v>
      </c>
      <c r="B18" s="36">
        <v>75</v>
      </c>
      <c r="C18" s="17" t="s">
        <v>87</v>
      </c>
      <c r="D18" s="16" t="s">
        <v>26</v>
      </c>
      <c r="E18" s="16" t="s">
        <v>76</v>
      </c>
      <c r="F18" s="42">
        <v>23168</v>
      </c>
      <c r="G18" s="31">
        <v>74.2</v>
      </c>
      <c r="H18" s="57">
        <v>0.9582</v>
      </c>
      <c r="I18" s="12">
        <v>120</v>
      </c>
      <c r="J18" s="32">
        <v>125</v>
      </c>
      <c r="K18" s="13">
        <v>130</v>
      </c>
      <c r="L18" s="13">
        <v>130</v>
      </c>
      <c r="M18" s="61">
        <f t="shared" si="1"/>
        <v>124.566</v>
      </c>
      <c r="N18" s="41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3" customFormat="1" ht="15" customHeight="1">
      <c r="A19" s="24">
        <v>1</v>
      </c>
      <c r="B19" s="36">
        <v>82.5</v>
      </c>
      <c r="C19" s="17" t="s">
        <v>33</v>
      </c>
      <c r="D19" s="16" t="s">
        <v>2</v>
      </c>
      <c r="E19" s="16" t="s">
        <v>34</v>
      </c>
      <c r="F19" s="42">
        <v>30314</v>
      </c>
      <c r="G19" s="31">
        <v>77.4</v>
      </c>
      <c r="H19" s="57">
        <v>0.6486</v>
      </c>
      <c r="I19" s="12">
        <v>147.5</v>
      </c>
      <c r="J19" s="32">
        <v>152.5</v>
      </c>
      <c r="K19" s="13">
        <v>155</v>
      </c>
      <c r="L19" s="13">
        <v>155</v>
      </c>
      <c r="M19" s="61">
        <f>L19*H19</f>
        <v>100.53299999999999</v>
      </c>
      <c r="N19" s="41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3" customFormat="1" ht="15" customHeight="1">
      <c r="A20" s="24">
        <v>1</v>
      </c>
      <c r="B20" s="36">
        <v>82.5</v>
      </c>
      <c r="C20" s="17" t="s">
        <v>8</v>
      </c>
      <c r="D20" s="16" t="s">
        <v>5</v>
      </c>
      <c r="E20" s="16" t="s">
        <v>1</v>
      </c>
      <c r="F20" s="42">
        <v>27836</v>
      </c>
      <c r="G20" s="31">
        <v>80.5</v>
      </c>
      <c r="H20" s="57">
        <v>0.6414</v>
      </c>
      <c r="I20" s="12">
        <v>137.5</v>
      </c>
      <c r="J20" s="32">
        <v>142.5</v>
      </c>
      <c r="K20" s="33">
        <v>145</v>
      </c>
      <c r="L20" s="13">
        <v>142.5</v>
      </c>
      <c r="M20" s="61">
        <f t="shared" si="1"/>
        <v>91.39949999999999</v>
      </c>
      <c r="N20" s="41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3" customFormat="1" ht="15" customHeight="1">
      <c r="A21" s="24">
        <v>2</v>
      </c>
      <c r="B21" s="36">
        <v>82.5</v>
      </c>
      <c r="C21" s="17" t="s">
        <v>110</v>
      </c>
      <c r="D21" s="16" t="s">
        <v>5</v>
      </c>
      <c r="E21" s="16" t="s">
        <v>76</v>
      </c>
      <c r="F21" s="42">
        <v>27256</v>
      </c>
      <c r="G21" s="31">
        <v>80</v>
      </c>
      <c r="H21" s="57">
        <v>0.6525</v>
      </c>
      <c r="I21" s="12">
        <v>90</v>
      </c>
      <c r="J21" s="32">
        <v>95</v>
      </c>
      <c r="K21" s="33">
        <v>100</v>
      </c>
      <c r="L21" s="13">
        <v>95</v>
      </c>
      <c r="M21" s="61">
        <f t="shared" si="1"/>
        <v>61.9875</v>
      </c>
      <c r="N21" s="41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3" customFormat="1" ht="15" customHeight="1">
      <c r="A22" s="24">
        <v>1</v>
      </c>
      <c r="B22" s="36">
        <v>82.5</v>
      </c>
      <c r="C22" s="17" t="s">
        <v>28</v>
      </c>
      <c r="D22" s="16" t="s">
        <v>29</v>
      </c>
      <c r="E22" s="16" t="s">
        <v>46</v>
      </c>
      <c r="F22" s="42">
        <v>26060</v>
      </c>
      <c r="G22" s="31">
        <v>81.6</v>
      </c>
      <c r="H22" s="57">
        <v>0.6971</v>
      </c>
      <c r="I22" s="12">
        <v>135</v>
      </c>
      <c r="J22" s="32">
        <v>140</v>
      </c>
      <c r="K22" s="13">
        <v>145</v>
      </c>
      <c r="L22" s="13">
        <v>145</v>
      </c>
      <c r="M22" s="61">
        <f t="shared" si="1"/>
        <v>101.07950000000001</v>
      </c>
      <c r="N22" s="41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3" customFormat="1" ht="15" customHeight="1">
      <c r="A23" s="24">
        <v>1</v>
      </c>
      <c r="B23" s="36">
        <v>90</v>
      </c>
      <c r="C23" s="17" t="s">
        <v>90</v>
      </c>
      <c r="D23" s="16" t="s">
        <v>20</v>
      </c>
      <c r="E23" s="16" t="s">
        <v>76</v>
      </c>
      <c r="F23" s="42">
        <v>37271</v>
      </c>
      <c r="G23" s="31">
        <v>88.8</v>
      </c>
      <c r="H23" s="57">
        <v>0.5901</v>
      </c>
      <c r="I23" s="12">
        <v>65</v>
      </c>
      <c r="J23" s="32">
        <v>70</v>
      </c>
      <c r="K23" s="33">
        <v>75</v>
      </c>
      <c r="L23" s="13">
        <v>70</v>
      </c>
      <c r="M23" s="61">
        <f>L23*H23</f>
        <v>41.306999999999995</v>
      </c>
      <c r="N23" s="41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3" customFormat="1" ht="15" customHeight="1">
      <c r="A24" s="24">
        <v>1</v>
      </c>
      <c r="B24" s="36">
        <v>90</v>
      </c>
      <c r="C24" s="17" t="s">
        <v>89</v>
      </c>
      <c r="D24" s="16" t="s">
        <v>2</v>
      </c>
      <c r="E24" s="16" t="s">
        <v>76</v>
      </c>
      <c r="F24" s="42">
        <v>31030</v>
      </c>
      <c r="G24" s="31">
        <v>89.6</v>
      </c>
      <c r="H24" s="57">
        <v>0.5869</v>
      </c>
      <c r="I24" s="12">
        <v>180</v>
      </c>
      <c r="J24" s="32">
        <v>185</v>
      </c>
      <c r="K24" s="33">
        <v>190</v>
      </c>
      <c r="L24" s="13">
        <v>185</v>
      </c>
      <c r="M24" s="61">
        <f t="shared" si="1"/>
        <v>108.5765</v>
      </c>
      <c r="N24" s="41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3" customFormat="1" ht="15" customHeight="1">
      <c r="A25" s="24">
        <v>2</v>
      </c>
      <c r="B25" s="36">
        <v>90</v>
      </c>
      <c r="C25" s="17" t="s">
        <v>88</v>
      </c>
      <c r="D25" s="16" t="s">
        <v>2</v>
      </c>
      <c r="E25" s="16" t="s">
        <v>76</v>
      </c>
      <c r="F25" s="42">
        <v>32847</v>
      </c>
      <c r="G25" s="31">
        <v>89</v>
      </c>
      <c r="H25" s="57">
        <v>0.5893</v>
      </c>
      <c r="I25" s="12">
        <v>140</v>
      </c>
      <c r="J25" s="33">
        <v>145</v>
      </c>
      <c r="K25" s="13">
        <v>145</v>
      </c>
      <c r="L25" s="13">
        <v>145</v>
      </c>
      <c r="M25" s="61">
        <f t="shared" si="1"/>
        <v>85.44850000000001</v>
      </c>
      <c r="N25" s="41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3" customFormat="1" ht="15" customHeight="1">
      <c r="A26" s="24">
        <v>3</v>
      </c>
      <c r="B26" s="36">
        <v>90</v>
      </c>
      <c r="C26" s="17" t="s">
        <v>58</v>
      </c>
      <c r="D26" s="16" t="s">
        <v>2</v>
      </c>
      <c r="E26" s="16" t="s">
        <v>1</v>
      </c>
      <c r="F26" s="42">
        <v>32433</v>
      </c>
      <c r="G26" s="31">
        <v>88.2</v>
      </c>
      <c r="H26" s="57">
        <v>0.5926</v>
      </c>
      <c r="I26" s="12">
        <v>107.5</v>
      </c>
      <c r="J26" s="33">
        <v>112.5</v>
      </c>
      <c r="K26" s="33">
        <v>112.5</v>
      </c>
      <c r="L26" s="13">
        <v>107.5</v>
      </c>
      <c r="M26" s="61">
        <f t="shared" si="1"/>
        <v>63.7045</v>
      </c>
      <c r="N26" s="41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3" customFormat="1" ht="15" customHeight="1">
      <c r="A27" s="162" t="s">
        <v>161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4"/>
      <c r="N27" s="41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3" customFormat="1" ht="15" customHeight="1">
      <c r="A28" s="24">
        <v>1</v>
      </c>
      <c r="B28" s="36">
        <v>100</v>
      </c>
      <c r="C28" s="17" t="s">
        <v>109</v>
      </c>
      <c r="D28" s="16" t="s">
        <v>2</v>
      </c>
      <c r="E28" s="16" t="s">
        <v>81</v>
      </c>
      <c r="F28" s="42">
        <v>31456</v>
      </c>
      <c r="G28" s="12">
        <v>98.2</v>
      </c>
      <c r="H28" s="57">
        <v>0.5586</v>
      </c>
      <c r="I28" s="12">
        <v>165</v>
      </c>
      <c r="J28" s="33">
        <v>170</v>
      </c>
      <c r="K28" s="13">
        <v>170</v>
      </c>
      <c r="L28" s="13">
        <v>170</v>
      </c>
      <c r="M28" s="61">
        <f aca="true" t="shared" si="2" ref="M28:M37">L28*H28</f>
        <v>94.962</v>
      </c>
      <c r="N28" s="41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3" customFormat="1" ht="15" customHeight="1">
      <c r="A29" s="24">
        <v>2</v>
      </c>
      <c r="B29" s="36">
        <v>100</v>
      </c>
      <c r="C29" s="17" t="s">
        <v>27</v>
      </c>
      <c r="D29" s="16" t="s">
        <v>2</v>
      </c>
      <c r="E29" s="16" t="s">
        <v>1</v>
      </c>
      <c r="F29" s="42">
        <v>32016</v>
      </c>
      <c r="G29" s="12">
        <v>95</v>
      </c>
      <c r="H29" s="57">
        <v>0.5678</v>
      </c>
      <c r="I29" s="12">
        <v>157.5</v>
      </c>
      <c r="J29" s="32">
        <v>162.5</v>
      </c>
      <c r="K29" s="13">
        <v>165</v>
      </c>
      <c r="L29" s="13">
        <v>165</v>
      </c>
      <c r="M29" s="61">
        <f t="shared" si="2"/>
        <v>93.687</v>
      </c>
      <c r="N29" s="41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13" ht="15" customHeight="1">
      <c r="A30" s="54">
        <v>3</v>
      </c>
      <c r="B30" s="36">
        <v>100</v>
      </c>
      <c r="C30" s="17" t="s">
        <v>80</v>
      </c>
      <c r="D30" s="16" t="s">
        <v>2</v>
      </c>
      <c r="E30" s="16" t="s">
        <v>54</v>
      </c>
      <c r="F30" s="42">
        <v>32563</v>
      </c>
      <c r="G30" s="12">
        <v>97.5</v>
      </c>
      <c r="H30" s="57">
        <v>0.5605</v>
      </c>
      <c r="I30" s="12">
        <v>142.5</v>
      </c>
      <c r="J30" s="13">
        <v>145</v>
      </c>
      <c r="K30" s="33">
        <v>150</v>
      </c>
      <c r="L30" s="13">
        <v>145</v>
      </c>
      <c r="M30" s="61">
        <f t="shared" si="2"/>
        <v>81.2725</v>
      </c>
    </row>
    <row r="31" spans="1:256" s="3" customFormat="1" ht="15" customHeight="1">
      <c r="A31" s="24">
        <v>4</v>
      </c>
      <c r="B31" s="36">
        <v>100</v>
      </c>
      <c r="C31" s="17" t="s">
        <v>18</v>
      </c>
      <c r="D31" s="16" t="s">
        <v>2</v>
      </c>
      <c r="E31" s="16" t="s">
        <v>115</v>
      </c>
      <c r="F31" s="42">
        <v>30700</v>
      </c>
      <c r="G31" s="12">
        <v>97.6</v>
      </c>
      <c r="H31" s="57">
        <v>0.5602</v>
      </c>
      <c r="I31" s="12">
        <v>132.5</v>
      </c>
      <c r="J31" s="33">
        <v>137.5</v>
      </c>
      <c r="K31" s="13">
        <v>137.5</v>
      </c>
      <c r="L31" s="13">
        <v>132.5</v>
      </c>
      <c r="M31" s="61">
        <f t="shared" si="2"/>
        <v>74.2265</v>
      </c>
      <c r="N31" s="41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3" customFormat="1" ht="15" customHeight="1">
      <c r="A32" s="24">
        <v>1</v>
      </c>
      <c r="B32" s="36">
        <v>100</v>
      </c>
      <c r="C32" s="17" t="s">
        <v>30</v>
      </c>
      <c r="D32" s="16" t="s">
        <v>5</v>
      </c>
      <c r="E32" s="16" t="s">
        <v>123</v>
      </c>
      <c r="F32" s="42">
        <v>28131</v>
      </c>
      <c r="G32" s="12">
        <v>98</v>
      </c>
      <c r="H32" s="57">
        <v>0.5641</v>
      </c>
      <c r="I32" s="33">
        <v>140</v>
      </c>
      <c r="J32" s="32">
        <v>140</v>
      </c>
      <c r="K32" s="13">
        <v>155</v>
      </c>
      <c r="L32" s="13">
        <v>155</v>
      </c>
      <c r="M32" s="61">
        <f t="shared" si="2"/>
        <v>87.4355</v>
      </c>
      <c r="N32" s="41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3" customFormat="1" ht="15" customHeight="1">
      <c r="A33" s="24">
        <v>1</v>
      </c>
      <c r="B33" s="36">
        <v>100</v>
      </c>
      <c r="C33" s="17" t="s">
        <v>75</v>
      </c>
      <c r="D33" s="16" t="s">
        <v>29</v>
      </c>
      <c r="E33" s="16" t="s">
        <v>76</v>
      </c>
      <c r="F33" s="42">
        <v>25667</v>
      </c>
      <c r="G33" s="12">
        <v>96.1</v>
      </c>
      <c r="H33" s="57">
        <v>0.6458</v>
      </c>
      <c r="I33" s="12">
        <v>132.5</v>
      </c>
      <c r="J33" s="32">
        <v>137.5</v>
      </c>
      <c r="K33" s="33">
        <v>140</v>
      </c>
      <c r="L33" s="13">
        <v>137.5</v>
      </c>
      <c r="M33" s="61">
        <f t="shared" si="2"/>
        <v>88.7975</v>
      </c>
      <c r="N33" s="41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3" customFormat="1" ht="15" customHeight="1">
      <c r="A34" s="24">
        <v>1</v>
      </c>
      <c r="B34" s="36">
        <v>100</v>
      </c>
      <c r="C34" s="17" t="s">
        <v>66</v>
      </c>
      <c r="D34" s="16" t="s">
        <v>36</v>
      </c>
      <c r="E34" s="16" t="s">
        <v>34</v>
      </c>
      <c r="F34" s="42">
        <v>24463</v>
      </c>
      <c r="G34" s="12">
        <v>99.4</v>
      </c>
      <c r="H34" s="57">
        <v>0.6883</v>
      </c>
      <c r="I34" s="12">
        <v>165</v>
      </c>
      <c r="J34" s="32">
        <v>172.5</v>
      </c>
      <c r="K34" s="13">
        <v>177.5</v>
      </c>
      <c r="L34" s="13">
        <v>177.5</v>
      </c>
      <c r="M34" s="61">
        <f t="shared" si="2"/>
        <v>122.17325000000001</v>
      </c>
      <c r="N34" s="41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3" customFormat="1" ht="15" customHeight="1">
      <c r="A35" s="24">
        <v>1</v>
      </c>
      <c r="B35" s="36">
        <v>100</v>
      </c>
      <c r="C35" s="17" t="s">
        <v>6</v>
      </c>
      <c r="D35" s="16" t="s">
        <v>7</v>
      </c>
      <c r="E35" s="16" t="s">
        <v>120</v>
      </c>
      <c r="F35" s="42">
        <v>19844</v>
      </c>
      <c r="G35" s="12">
        <v>92.9</v>
      </c>
      <c r="H35" s="57">
        <v>1.1034</v>
      </c>
      <c r="I35" s="12">
        <v>120</v>
      </c>
      <c r="J35" s="32">
        <v>125</v>
      </c>
      <c r="K35" s="13">
        <v>130</v>
      </c>
      <c r="L35" s="13">
        <v>130</v>
      </c>
      <c r="M35" s="61">
        <f t="shared" si="2"/>
        <v>143.44199999999998</v>
      </c>
      <c r="N35" s="41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s="3" customFormat="1" ht="15" customHeight="1">
      <c r="A36" s="24">
        <v>1</v>
      </c>
      <c r="B36" s="36">
        <v>100</v>
      </c>
      <c r="C36" s="17" t="s">
        <v>118</v>
      </c>
      <c r="D36" s="16" t="s">
        <v>119</v>
      </c>
      <c r="E36" s="16" t="s">
        <v>120</v>
      </c>
      <c r="F36" s="42">
        <v>16973</v>
      </c>
      <c r="G36" s="12">
        <v>93.5</v>
      </c>
      <c r="H36" s="57">
        <v>1.1935</v>
      </c>
      <c r="I36" s="12">
        <v>90</v>
      </c>
      <c r="J36" s="32">
        <v>95</v>
      </c>
      <c r="K36" s="33">
        <v>97.5</v>
      </c>
      <c r="L36" s="13">
        <v>95</v>
      </c>
      <c r="M36" s="61">
        <f t="shared" si="2"/>
        <v>113.38250000000001</v>
      </c>
      <c r="N36" s="41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s="3" customFormat="1" ht="15" customHeight="1">
      <c r="A37" s="24">
        <v>1</v>
      </c>
      <c r="B37" s="36" t="s">
        <v>3</v>
      </c>
      <c r="C37" s="17" t="s">
        <v>104</v>
      </c>
      <c r="D37" s="16" t="s">
        <v>5</v>
      </c>
      <c r="E37" s="16" t="s">
        <v>34</v>
      </c>
      <c r="F37" s="42">
        <v>27526</v>
      </c>
      <c r="G37" s="12">
        <v>113</v>
      </c>
      <c r="H37" s="57">
        <v>0.5428</v>
      </c>
      <c r="I37" s="12">
        <v>160</v>
      </c>
      <c r="J37" s="32">
        <v>167.5</v>
      </c>
      <c r="K37" s="13">
        <v>175</v>
      </c>
      <c r="L37" s="13">
        <v>167.5</v>
      </c>
      <c r="M37" s="61">
        <f t="shared" si="2"/>
        <v>90.919</v>
      </c>
      <c r="N37" s="41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13" ht="17.25" customHeight="1">
      <c r="A38" s="144" t="s">
        <v>163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6"/>
    </row>
    <row r="39" spans="1:256" s="10" customFormat="1" ht="15" customHeight="1">
      <c r="A39" s="24">
        <v>1</v>
      </c>
      <c r="B39" s="36">
        <v>67.5</v>
      </c>
      <c r="C39" s="17" t="s">
        <v>24</v>
      </c>
      <c r="D39" s="16" t="s">
        <v>19</v>
      </c>
      <c r="E39" s="16" t="s">
        <v>1</v>
      </c>
      <c r="F39" s="42">
        <v>38118</v>
      </c>
      <c r="G39" s="31">
        <v>65.5</v>
      </c>
      <c r="H39" s="57">
        <v>0.746</v>
      </c>
      <c r="I39" s="12">
        <v>80</v>
      </c>
      <c r="J39" s="32">
        <v>85</v>
      </c>
      <c r="K39" s="33">
        <v>87.5</v>
      </c>
      <c r="L39" s="13">
        <v>85</v>
      </c>
      <c r="M39" s="61">
        <f aca="true" t="shared" si="3" ref="M39:M50">L39*H39</f>
        <v>63.41</v>
      </c>
      <c r="N39" s="15"/>
      <c r="O39" s="2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9"/>
      <c r="IU39" s="9"/>
      <c r="IV39" s="9"/>
    </row>
    <row r="40" spans="1:256" s="3" customFormat="1" ht="15" customHeight="1">
      <c r="A40" s="24">
        <v>1</v>
      </c>
      <c r="B40" s="36">
        <v>75</v>
      </c>
      <c r="C40" s="17" t="s">
        <v>98</v>
      </c>
      <c r="D40" s="16" t="s">
        <v>2</v>
      </c>
      <c r="E40" s="16" t="s">
        <v>76</v>
      </c>
      <c r="F40" s="42">
        <v>30906</v>
      </c>
      <c r="G40" s="31">
        <v>71.2</v>
      </c>
      <c r="H40" s="57">
        <v>0.6931</v>
      </c>
      <c r="I40" s="12">
        <v>75</v>
      </c>
      <c r="J40" s="32">
        <v>85</v>
      </c>
      <c r="K40" s="33">
        <v>90</v>
      </c>
      <c r="L40" s="13">
        <v>90</v>
      </c>
      <c r="M40" s="61">
        <f t="shared" si="3"/>
        <v>62.379000000000005</v>
      </c>
      <c r="N40" s="15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s="3" customFormat="1" ht="15" customHeight="1">
      <c r="A41" s="24">
        <v>1</v>
      </c>
      <c r="B41" s="36">
        <v>75</v>
      </c>
      <c r="C41" s="17" t="s">
        <v>47</v>
      </c>
      <c r="D41" s="16" t="s">
        <v>5</v>
      </c>
      <c r="E41" s="16" t="s">
        <v>34</v>
      </c>
      <c r="F41" s="45">
        <v>28761</v>
      </c>
      <c r="G41" s="31">
        <v>72.5</v>
      </c>
      <c r="H41" s="57">
        <v>0.6828</v>
      </c>
      <c r="I41" s="12">
        <v>120</v>
      </c>
      <c r="J41" s="32">
        <v>125</v>
      </c>
      <c r="K41" s="33">
        <v>127.5</v>
      </c>
      <c r="L41" s="13">
        <v>125</v>
      </c>
      <c r="M41" s="61">
        <f t="shared" si="3"/>
        <v>85.35</v>
      </c>
      <c r="N41" s="15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s="3" customFormat="1" ht="15" customHeight="1">
      <c r="A42" s="24">
        <v>1</v>
      </c>
      <c r="B42" s="36">
        <v>90</v>
      </c>
      <c r="C42" s="17" t="s">
        <v>53</v>
      </c>
      <c r="D42" s="16" t="s">
        <v>19</v>
      </c>
      <c r="E42" s="16" t="s">
        <v>54</v>
      </c>
      <c r="F42" s="42">
        <v>30416</v>
      </c>
      <c r="G42" s="31">
        <v>87</v>
      </c>
      <c r="H42" s="57">
        <v>0.5978</v>
      </c>
      <c r="I42" s="12">
        <v>90</v>
      </c>
      <c r="J42" s="32">
        <v>100</v>
      </c>
      <c r="K42" s="33">
        <v>102.5</v>
      </c>
      <c r="L42" s="13">
        <v>100</v>
      </c>
      <c r="M42" s="61">
        <f t="shared" si="3"/>
        <v>59.78</v>
      </c>
      <c r="N42" s="15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s="3" customFormat="1" ht="15" customHeight="1">
      <c r="A43" s="24">
        <v>1</v>
      </c>
      <c r="B43" s="36">
        <v>90</v>
      </c>
      <c r="C43" s="17" t="s">
        <v>15</v>
      </c>
      <c r="D43" s="16" t="s">
        <v>2</v>
      </c>
      <c r="E43" s="16" t="s">
        <v>1</v>
      </c>
      <c r="F43" s="42">
        <v>33846</v>
      </c>
      <c r="G43" s="31">
        <v>87.7</v>
      </c>
      <c r="H43" s="57">
        <v>0.5947</v>
      </c>
      <c r="I43" s="12">
        <v>155</v>
      </c>
      <c r="J43" s="32">
        <v>165</v>
      </c>
      <c r="K43" s="13">
        <v>170</v>
      </c>
      <c r="L43" s="13">
        <v>170</v>
      </c>
      <c r="M43" s="61">
        <f t="shared" si="3"/>
        <v>101.099</v>
      </c>
      <c r="N43" s="15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s="3" customFormat="1" ht="15" customHeight="1">
      <c r="A44" s="24">
        <v>2</v>
      </c>
      <c r="B44" s="36">
        <v>90</v>
      </c>
      <c r="C44" s="17" t="s">
        <v>93</v>
      </c>
      <c r="D44" s="16" t="s">
        <v>2</v>
      </c>
      <c r="E44" s="16" t="s">
        <v>76</v>
      </c>
      <c r="F44" s="42">
        <v>31628</v>
      </c>
      <c r="G44" s="31">
        <v>85</v>
      </c>
      <c r="H44" s="57">
        <v>0.6069</v>
      </c>
      <c r="I44" s="12">
        <v>130</v>
      </c>
      <c r="J44" s="33">
        <v>135</v>
      </c>
      <c r="K44" s="33">
        <v>135</v>
      </c>
      <c r="L44" s="13">
        <v>130</v>
      </c>
      <c r="M44" s="61">
        <f t="shared" si="3"/>
        <v>78.897</v>
      </c>
      <c r="N44" s="15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s="3" customFormat="1" ht="15" customHeight="1">
      <c r="A45" s="24">
        <v>1</v>
      </c>
      <c r="B45" s="36">
        <v>90</v>
      </c>
      <c r="C45" s="17" t="s">
        <v>23</v>
      </c>
      <c r="D45" s="16" t="s">
        <v>7</v>
      </c>
      <c r="E45" s="16" t="s">
        <v>1</v>
      </c>
      <c r="F45" s="42">
        <v>18780</v>
      </c>
      <c r="G45" s="31">
        <v>86.6</v>
      </c>
      <c r="H45" s="57">
        <v>1.217</v>
      </c>
      <c r="I45" s="12">
        <v>125</v>
      </c>
      <c r="J45" s="32">
        <v>130</v>
      </c>
      <c r="K45" s="13">
        <v>132.5</v>
      </c>
      <c r="L45" s="13">
        <v>132.5</v>
      </c>
      <c r="M45" s="61">
        <f t="shared" si="3"/>
        <v>161.2525</v>
      </c>
      <c r="N45" s="15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s="3" customFormat="1" ht="15" customHeight="1">
      <c r="A46" s="24">
        <v>1</v>
      </c>
      <c r="B46" s="36">
        <v>100</v>
      </c>
      <c r="C46" s="17" t="s">
        <v>97</v>
      </c>
      <c r="D46" s="16" t="s">
        <v>2</v>
      </c>
      <c r="E46" s="16" t="s">
        <v>76</v>
      </c>
      <c r="F46" s="42">
        <v>29843</v>
      </c>
      <c r="G46" s="31">
        <v>96</v>
      </c>
      <c r="H46" s="57">
        <v>0.5648</v>
      </c>
      <c r="I46" s="12">
        <v>145</v>
      </c>
      <c r="J46" s="32">
        <v>150</v>
      </c>
      <c r="K46" s="33">
        <v>155</v>
      </c>
      <c r="L46" s="13">
        <v>150</v>
      </c>
      <c r="M46" s="61">
        <f t="shared" si="3"/>
        <v>84.72</v>
      </c>
      <c r="N46" s="15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s="3" customFormat="1" ht="15" customHeight="1">
      <c r="A47" s="24">
        <v>1</v>
      </c>
      <c r="B47" s="36">
        <v>100</v>
      </c>
      <c r="C47" s="17" t="s">
        <v>30</v>
      </c>
      <c r="D47" s="16" t="s">
        <v>5</v>
      </c>
      <c r="E47" s="16" t="s">
        <v>123</v>
      </c>
      <c r="F47" s="42">
        <v>28131</v>
      </c>
      <c r="G47" s="31">
        <v>98</v>
      </c>
      <c r="H47" s="57">
        <v>0.5641</v>
      </c>
      <c r="I47" s="12">
        <v>135</v>
      </c>
      <c r="J47" s="32">
        <v>145</v>
      </c>
      <c r="K47" s="13">
        <v>155</v>
      </c>
      <c r="L47" s="13">
        <v>155</v>
      </c>
      <c r="M47" s="61">
        <f t="shared" si="3"/>
        <v>87.4355</v>
      </c>
      <c r="N47" s="15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s="3" customFormat="1" ht="15" customHeight="1">
      <c r="A48" s="24">
        <v>1</v>
      </c>
      <c r="B48" s="36">
        <v>100</v>
      </c>
      <c r="C48" s="17" t="s">
        <v>6</v>
      </c>
      <c r="D48" s="16" t="s">
        <v>7</v>
      </c>
      <c r="E48" s="16" t="s">
        <v>120</v>
      </c>
      <c r="F48" s="42">
        <v>19844</v>
      </c>
      <c r="G48" s="31">
        <v>92.9</v>
      </c>
      <c r="H48" s="57">
        <v>1.1034</v>
      </c>
      <c r="I48" s="12">
        <v>117.5</v>
      </c>
      <c r="J48" s="32">
        <v>125</v>
      </c>
      <c r="K48" s="33">
        <v>130</v>
      </c>
      <c r="L48" s="13">
        <v>125</v>
      </c>
      <c r="M48" s="61">
        <f t="shared" si="3"/>
        <v>137.92499999999998</v>
      </c>
      <c r="N48" s="41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s="3" customFormat="1" ht="15" customHeight="1">
      <c r="A49" s="24">
        <v>1</v>
      </c>
      <c r="B49" s="36">
        <v>100</v>
      </c>
      <c r="C49" s="17" t="s">
        <v>118</v>
      </c>
      <c r="D49" s="16" t="s">
        <v>119</v>
      </c>
      <c r="E49" s="16" t="s">
        <v>120</v>
      </c>
      <c r="F49" s="42">
        <v>16973</v>
      </c>
      <c r="G49" s="31">
        <v>93.5</v>
      </c>
      <c r="H49" s="57">
        <v>1.1935</v>
      </c>
      <c r="I49" s="12">
        <v>90</v>
      </c>
      <c r="J49" s="33">
        <v>95</v>
      </c>
      <c r="K49" s="13">
        <v>95</v>
      </c>
      <c r="L49" s="13">
        <v>95</v>
      </c>
      <c r="M49" s="61">
        <f t="shared" si="3"/>
        <v>113.38250000000001</v>
      </c>
      <c r="N49" s="41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s="3" customFormat="1" ht="15" customHeight="1">
      <c r="A50" s="24">
        <v>1</v>
      </c>
      <c r="B50" s="38">
        <v>125</v>
      </c>
      <c r="C50" s="44" t="s">
        <v>21</v>
      </c>
      <c r="D50" s="18" t="s">
        <v>2</v>
      </c>
      <c r="E50" s="18" t="s">
        <v>22</v>
      </c>
      <c r="F50" s="12"/>
      <c r="G50" s="31">
        <v>121.9</v>
      </c>
      <c r="H50" s="57">
        <v>0.525</v>
      </c>
      <c r="I50" s="12">
        <v>170</v>
      </c>
      <c r="J50" s="32">
        <v>175</v>
      </c>
      <c r="K50" s="33">
        <v>177.5</v>
      </c>
      <c r="L50" s="13">
        <v>175</v>
      </c>
      <c r="M50" s="61">
        <f t="shared" si="3"/>
        <v>91.875</v>
      </c>
      <c r="N50" s="19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13" ht="17.25" customHeight="1">
      <c r="A51" s="144" t="s">
        <v>164</v>
      </c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6"/>
    </row>
    <row r="52" spans="1:256" s="7" customFormat="1" ht="9.75" customHeight="1">
      <c r="A52" s="147"/>
      <c r="B52" s="148"/>
      <c r="C52" s="148"/>
      <c r="D52" s="148"/>
      <c r="E52" s="148"/>
      <c r="F52" s="148"/>
      <c r="G52" s="149"/>
      <c r="H52" s="53" t="s">
        <v>143</v>
      </c>
      <c r="I52" s="53" t="s">
        <v>142</v>
      </c>
      <c r="J52" s="150"/>
      <c r="K52" s="151"/>
      <c r="L52" s="151"/>
      <c r="M52" s="152"/>
      <c r="N52" s="15"/>
      <c r="O52" s="2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14" ht="15" customHeight="1">
      <c r="A53" s="54">
        <v>1</v>
      </c>
      <c r="B53" s="36">
        <v>67.5</v>
      </c>
      <c r="C53" s="17" t="s">
        <v>132</v>
      </c>
      <c r="D53" s="17" t="s">
        <v>36</v>
      </c>
      <c r="E53" s="17" t="s">
        <v>61</v>
      </c>
      <c r="F53" s="42">
        <v>24592</v>
      </c>
      <c r="G53" s="12">
        <v>64.5</v>
      </c>
      <c r="H53" s="12">
        <v>65</v>
      </c>
      <c r="I53" s="13">
        <v>32</v>
      </c>
      <c r="J53" s="13"/>
      <c r="K53" s="13"/>
      <c r="L53" s="13"/>
      <c r="M53" s="13"/>
      <c r="N53" s="41"/>
    </row>
    <row r="54" spans="1:15" s="9" customFormat="1" ht="15" customHeight="1">
      <c r="A54" s="54">
        <v>1</v>
      </c>
      <c r="B54" s="36">
        <v>75</v>
      </c>
      <c r="C54" s="17" t="s">
        <v>57</v>
      </c>
      <c r="D54" s="17" t="s">
        <v>5</v>
      </c>
      <c r="E54" s="17" t="s">
        <v>1</v>
      </c>
      <c r="F54" s="42">
        <v>29035</v>
      </c>
      <c r="G54" s="12">
        <v>71.5</v>
      </c>
      <c r="H54" s="12">
        <v>72.5</v>
      </c>
      <c r="I54" s="13">
        <v>24</v>
      </c>
      <c r="J54" s="14"/>
      <c r="K54" s="13"/>
      <c r="L54" s="13"/>
      <c r="M54" s="13"/>
      <c r="N54" s="41"/>
      <c r="O54" s="2"/>
    </row>
    <row r="55" spans="1:15" s="9" customFormat="1" ht="15" customHeight="1">
      <c r="A55" s="54">
        <v>1</v>
      </c>
      <c r="B55" s="36">
        <v>90</v>
      </c>
      <c r="C55" s="17" t="s">
        <v>101</v>
      </c>
      <c r="D55" s="17" t="s">
        <v>2</v>
      </c>
      <c r="E55" s="17" t="s">
        <v>76</v>
      </c>
      <c r="F55" s="42">
        <v>29632</v>
      </c>
      <c r="G55" s="12">
        <v>89.9</v>
      </c>
      <c r="H55" s="12">
        <v>90</v>
      </c>
      <c r="I55" s="13">
        <v>28</v>
      </c>
      <c r="J55" s="14"/>
      <c r="K55" s="13"/>
      <c r="L55" s="13"/>
      <c r="M55" s="13"/>
      <c r="N55" s="41"/>
      <c r="O55" s="2"/>
    </row>
    <row r="56" spans="1:15" s="9" customFormat="1" ht="15" customHeight="1">
      <c r="A56" s="54">
        <v>1</v>
      </c>
      <c r="B56" s="36">
        <v>90</v>
      </c>
      <c r="C56" s="17" t="s">
        <v>124</v>
      </c>
      <c r="D56" s="17" t="s">
        <v>94</v>
      </c>
      <c r="E56" s="17" t="s">
        <v>76</v>
      </c>
      <c r="F56" s="42">
        <v>24503</v>
      </c>
      <c r="G56" s="12">
        <v>89.4</v>
      </c>
      <c r="H56" s="12">
        <v>45</v>
      </c>
      <c r="I56" s="13">
        <v>68</v>
      </c>
      <c r="J56" s="14"/>
      <c r="K56" s="13"/>
      <c r="L56" s="13"/>
      <c r="M56" s="13"/>
      <c r="N56" s="41"/>
      <c r="O56" s="2"/>
    </row>
    <row r="57" spans="1:15" s="9" customFormat="1" ht="15" customHeight="1">
      <c r="A57" s="54">
        <v>1</v>
      </c>
      <c r="B57" s="36">
        <v>100</v>
      </c>
      <c r="C57" s="17" t="s">
        <v>121</v>
      </c>
      <c r="D57" s="17" t="s">
        <v>7</v>
      </c>
      <c r="E57" s="17" t="s">
        <v>120</v>
      </c>
      <c r="F57" s="42">
        <v>19844</v>
      </c>
      <c r="G57" s="12">
        <v>92.9</v>
      </c>
      <c r="H57" s="12">
        <v>47.5</v>
      </c>
      <c r="I57" s="13">
        <v>60</v>
      </c>
      <c r="J57" s="14"/>
      <c r="K57" s="13"/>
      <c r="L57" s="13"/>
      <c r="M57" s="13"/>
      <c r="N57" s="41"/>
      <c r="O57" s="2"/>
    </row>
    <row r="58" spans="1:15" s="9" customFormat="1" ht="15" customHeight="1">
      <c r="A58" s="54">
        <v>1</v>
      </c>
      <c r="B58" s="36">
        <v>125</v>
      </c>
      <c r="C58" s="17" t="s">
        <v>21</v>
      </c>
      <c r="D58" s="16" t="s">
        <v>2</v>
      </c>
      <c r="E58" s="16" t="s">
        <v>22</v>
      </c>
      <c r="F58" s="12"/>
      <c r="G58" s="12">
        <v>121.9</v>
      </c>
      <c r="H58" s="12">
        <v>122.5</v>
      </c>
      <c r="I58" s="13">
        <v>15</v>
      </c>
      <c r="J58" s="14"/>
      <c r="K58" s="13"/>
      <c r="L58" s="13"/>
      <c r="M58" s="13"/>
      <c r="N58" s="46"/>
      <c r="O58" s="2"/>
    </row>
    <row r="59" spans="1:256" s="3" customFormat="1" ht="15" customHeight="1">
      <c r="A59" s="144" t="s">
        <v>165</v>
      </c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6"/>
      <c r="N59" s="15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256" s="7" customFormat="1" ht="9.75" customHeight="1">
      <c r="A60" s="147"/>
      <c r="B60" s="148"/>
      <c r="C60" s="148"/>
      <c r="D60" s="148"/>
      <c r="E60" s="148"/>
      <c r="F60" s="148"/>
      <c r="G60" s="149"/>
      <c r="H60" s="53" t="s">
        <v>137</v>
      </c>
      <c r="I60" s="53" t="s">
        <v>138</v>
      </c>
      <c r="J60" s="54" t="s">
        <v>139</v>
      </c>
      <c r="K60" s="153"/>
      <c r="L60" s="154"/>
      <c r="M60" s="155"/>
      <c r="N60" s="15"/>
      <c r="O60" s="2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</row>
    <row r="61" spans="1:13" ht="15" customHeight="1">
      <c r="A61" s="134">
        <v>1</v>
      </c>
      <c r="B61" s="32"/>
      <c r="C61" s="20" t="s">
        <v>85</v>
      </c>
      <c r="D61" s="16" t="s">
        <v>2</v>
      </c>
      <c r="E61" s="16" t="s">
        <v>76</v>
      </c>
      <c r="F61" s="42">
        <v>29390</v>
      </c>
      <c r="G61" s="12">
        <v>56</v>
      </c>
      <c r="H61" s="12">
        <v>35</v>
      </c>
      <c r="I61" s="13">
        <v>51</v>
      </c>
      <c r="J61" s="13">
        <f aca="true" t="shared" si="4" ref="J61:J74">H61*I61/G61</f>
        <v>31.875</v>
      </c>
      <c r="K61" s="13"/>
      <c r="L61" s="13"/>
      <c r="M61" s="13"/>
    </row>
    <row r="62" spans="1:15" s="9" customFormat="1" ht="15" customHeight="1">
      <c r="A62" s="135">
        <v>2</v>
      </c>
      <c r="B62" s="14"/>
      <c r="C62" s="20" t="s">
        <v>41</v>
      </c>
      <c r="D62" s="16" t="s">
        <v>2</v>
      </c>
      <c r="E62" s="16" t="s">
        <v>1</v>
      </c>
      <c r="F62" s="47">
        <v>34121</v>
      </c>
      <c r="G62" s="12">
        <v>59.6</v>
      </c>
      <c r="H62" s="12">
        <v>35</v>
      </c>
      <c r="I62" s="13">
        <v>30</v>
      </c>
      <c r="J62" s="13">
        <f t="shared" si="4"/>
        <v>17.61744966442953</v>
      </c>
      <c r="K62" s="13"/>
      <c r="L62" s="13"/>
      <c r="M62" s="13"/>
      <c r="N62" s="15"/>
      <c r="O62" s="2"/>
    </row>
    <row r="63" spans="1:13" ht="15" customHeight="1">
      <c r="A63" s="134">
        <v>1</v>
      </c>
      <c r="B63" s="32"/>
      <c r="C63" s="21" t="s">
        <v>47</v>
      </c>
      <c r="D63" s="16" t="s">
        <v>5</v>
      </c>
      <c r="E63" s="16" t="s">
        <v>34</v>
      </c>
      <c r="F63" s="47">
        <v>28761</v>
      </c>
      <c r="G63" s="12">
        <v>72.5</v>
      </c>
      <c r="H63" s="12">
        <v>55</v>
      </c>
      <c r="I63" s="12">
        <v>49</v>
      </c>
      <c r="J63" s="13">
        <f t="shared" si="4"/>
        <v>37.172413793103445</v>
      </c>
      <c r="K63" s="13"/>
      <c r="L63" s="13"/>
      <c r="M63" s="13"/>
    </row>
    <row r="64" spans="1:13" ht="15" customHeight="1">
      <c r="A64" s="134">
        <v>1</v>
      </c>
      <c r="B64" s="32"/>
      <c r="C64" s="20" t="s">
        <v>95</v>
      </c>
      <c r="D64" s="16" t="s">
        <v>26</v>
      </c>
      <c r="E64" s="16" t="s">
        <v>76</v>
      </c>
      <c r="F64" s="48">
        <v>22538</v>
      </c>
      <c r="G64" s="12">
        <v>82.1</v>
      </c>
      <c r="H64" s="12">
        <v>55</v>
      </c>
      <c r="I64" s="12">
        <v>53</v>
      </c>
      <c r="J64" s="13">
        <f t="shared" si="4"/>
        <v>35.505481120584655</v>
      </c>
      <c r="K64" s="13"/>
      <c r="L64" s="13"/>
      <c r="M64" s="13"/>
    </row>
    <row r="65" spans="1:13" ht="15" customHeight="1">
      <c r="A65" s="134">
        <v>1</v>
      </c>
      <c r="B65" s="32"/>
      <c r="C65" s="20" t="s">
        <v>96</v>
      </c>
      <c r="D65" s="16" t="s">
        <v>2</v>
      </c>
      <c r="E65" s="16" t="s">
        <v>76</v>
      </c>
      <c r="F65" s="42">
        <v>28863</v>
      </c>
      <c r="G65" s="12">
        <v>76.7</v>
      </c>
      <c r="H65" s="12">
        <v>55</v>
      </c>
      <c r="I65" s="12">
        <v>41</v>
      </c>
      <c r="J65" s="13">
        <f t="shared" si="4"/>
        <v>29.40026075619296</v>
      </c>
      <c r="K65" s="13"/>
      <c r="L65" s="13"/>
      <c r="M65" s="13"/>
    </row>
    <row r="66" spans="1:13" ht="15" customHeight="1">
      <c r="A66" s="134">
        <v>2</v>
      </c>
      <c r="B66" s="32"/>
      <c r="C66" s="20" t="s">
        <v>92</v>
      </c>
      <c r="D66" s="16" t="s">
        <v>2</v>
      </c>
      <c r="E66" s="16" t="s">
        <v>76</v>
      </c>
      <c r="F66" s="47">
        <v>32516</v>
      </c>
      <c r="G66" s="12">
        <v>74.5</v>
      </c>
      <c r="H66" s="12">
        <v>55</v>
      </c>
      <c r="I66" s="12">
        <v>36</v>
      </c>
      <c r="J66" s="13">
        <f t="shared" si="4"/>
        <v>26.57718120805369</v>
      </c>
      <c r="K66" s="13"/>
      <c r="L66" s="13"/>
      <c r="M66" s="13"/>
    </row>
    <row r="67" spans="1:13" ht="15" customHeight="1">
      <c r="A67" s="134">
        <v>3</v>
      </c>
      <c r="B67" s="32"/>
      <c r="C67" s="49" t="s">
        <v>65</v>
      </c>
      <c r="D67" s="16" t="s">
        <v>2</v>
      </c>
      <c r="E67" s="16" t="s">
        <v>1</v>
      </c>
      <c r="F67" s="48">
        <v>29418</v>
      </c>
      <c r="G67" s="12">
        <v>72.7</v>
      </c>
      <c r="H67" s="12">
        <v>55</v>
      </c>
      <c r="I67" s="12">
        <v>21</v>
      </c>
      <c r="J67" s="13">
        <f t="shared" si="4"/>
        <v>15.887207702888583</v>
      </c>
      <c r="K67" s="13"/>
      <c r="L67" s="13"/>
      <c r="M67" s="13"/>
    </row>
    <row r="68" spans="1:13" ht="15" customHeight="1">
      <c r="A68" s="134">
        <v>1</v>
      </c>
      <c r="B68" s="32"/>
      <c r="C68" s="20" t="s">
        <v>62</v>
      </c>
      <c r="D68" s="17" t="s">
        <v>2</v>
      </c>
      <c r="E68" s="16" t="s">
        <v>1</v>
      </c>
      <c r="F68" s="47">
        <v>32143</v>
      </c>
      <c r="G68" s="12">
        <v>85.9</v>
      </c>
      <c r="H68" s="12">
        <v>75</v>
      </c>
      <c r="I68" s="12">
        <v>38</v>
      </c>
      <c r="J68" s="13">
        <f t="shared" si="4"/>
        <v>33.17811408614668</v>
      </c>
      <c r="K68" s="13"/>
      <c r="L68" s="13"/>
      <c r="M68" s="13"/>
    </row>
    <row r="69" spans="1:15" s="9" customFormat="1" ht="15" customHeight="1">
      <c r="A69" s="135">
        <v>2</v>
      </c>
      <c r="B69" s="14"/>
      <c r="C69" s="20" t="s">
        <v>102</v>
      </c>
      <c r="D69" s="17" t="s">
        <v>2</v>
      </c>
      <c r="E69" s="16" t="s">
        <v>1</v>
      </c>
      <c r="F69" s="42">
        <v>34142</v>
      </c>
      <c r="G69" s="12">
        <v>86.5</v>
      </c>
      <c r="H69" s="12">
        <v>75</v>
      </c>
      <c r="I69" s="12">
        <v>35</v>
      </c>
      <c r="J69" s="13">
        <f t="shared" si="4"/>
        <v>30.346820809248555</v>
      </c>
      <c r="K69" s="13"/>
      <c r="L69" s="13"/>
      <c r="M69" s="13"/>
      <c r="N69" s="15"/>
      <c r="O69" s="2"/>
    </row>
    <row r="70" spans="1:15" s="9" customFormat="1" ht="15" customHeight="1">
      <c r="A70" s="135">
        <v>3</v>
      </c>
      <c r="B70" s="14"/>
      <c r="C70" s="20" t="s">
        <v>93</v>
      </c>
      <c r="D70" s="17" t="s">
        <v>2</v>
      </c>
      <c r="E70" s="16" t="s">
        <v>76</v>
      </c>
      <c r="F70" s="42">
        <v>31628</v>
      </c>
      <c r="G70" s="12">
        <v>85</v>
      </c>
      <c r="H70" s="12">
        <v>75</v>
      </c>
      <c r="I70" s="12">
        <v>32</v>
      </c>
      <c r="J70" s="13">
        <f t="shared" si="4"/>
        <v>28.235294117647058</v>
      </c>
      <c r="K70" s="13"/>
      <c r="L70" s="13"/>
      <c r="M70" s="13"/>
      <c r="N70" s="15"/>
      <c r="O70" s="2"/>
    </row>
    <row r="71" spans="1:15" s="9" customFormat="1" ht="15" customHeight="1">
      <c r="A71" s="135">
        <v>4</v>
      </c>
      <c r="B71" s="14"/>
      <c r="C71" s="20" t="s">
        <v>60</v>
      </c>
      <c r="D71" s="17" t="s">
        <v>2</v>
      </c>
      <c r="E71" s="16" t="s">
        <v>61</v>
      </c>
      <c r="F71" s="42">
        <v>32162</v>
      </c>
      <c r="G71" s="12">
        <v>81.5</v>
      </c>
      <c r="H71" s="12">
        <v>75</v>
      </c>
      <c r="I71" s="12">
        <v>26</v>
      </c>
      <c r="J71" s="13">
        <f t="shared" si="4"/>
        <v>23.926380368098158</v>
      </c>
      <c r="K71" s="13"/>
      <c r="L71" s="13"/>
      <c r="M71" s="13"/>
      <c r="N71" s="15"/>
      <c r="O71" s="2"/>
    </row>
    <row r="72" spans="1:15" s="9" customFormat="1" ht="15" customHeight="1">
      <c r="A72" s="135">
        <v>1</v>
      </c>
      <c r="B72" s="14"/>
      <c r="C72" s="20" t="s">
        <v>51</v>
      </c>
      <c r="D72" s="16" t="s">
        <v>5</v>
      </c>
      <c r="E72" s="16" t="s">
        <v>52</v>
      </c>
      <c r="F72" s="42">
        <v>27571</v>
      </c>
      <c r="G72" s="12">
        <v>90</v>
      </c>
      <c r="H72" s="12">
        <v>75</v>
      </c>
      <c r="I72" s="12">
        <v>27</v>
      </c>
      <c r="J72" s="13">
        <f t="shared" si="4"/>
        <v>22.5</v>
      </c>
      <c r="K72" s="13"/>
      <c r="L72" s="13"/>
      <c r="M72" s="13"/>
      <c r="N72" s="15"/>
      <c r="O72" s="2"/>
    </row>
    <row r="73" spans="1:13" ht="15" customHeight="1">
      <c r="A73" s="134">
        <v>1</v>
      </c>
      <c r="B73" s="32"/>
      <c r="C73" s="20" t="s">
        <v>78</v>
      </c>
      <c r="D73" s="16" t="s">
        <v>29</v>
      </c>
      <c r="E73" s="16" t="s">
        <v>68</v>
      </c>
      <c r="F73" s="42">
        <v>25594</v>
      </c>
      <c r="G73" s="12">
        <v>79.5</v>
      </c>
      <c r="H73" s="12">
        <v>75</v>
      </c>
      <c r="I73" s="12">
        <v>12</v>
      </c>
      <c r="J73" s="13">
        <f t="shared" si="4"/>
        <v>11.320754716981131</v>
      </c>
      <c r="K73" s="13"/>
      <c r="L73" s="13"/>
      <c r="M73" s="13"/>
    </row>
    <row r="74" spans="1:15" s="9" customFormat="1" ht="15" customHeight="1">
      <c r="A74" s="135">
        <v>1</v>
      </c>
      <c r="B74" s="14"/>
      <c r="C74" s="20" t="s">
        <v>95</v>
      </c>
      <c r="D74" s="16" t="s">
        <v>26</v>
      </c>
      <c r="E74" s="16" t="s">
        <v>76</v>
      </c>
      <c r="F74" s="42">
        <v>22538</v>
      </c>
      <c r="G74" s="12">
        <v>82.1</v>
      </c>
      <c r="H74" s="12">
        <v>75</v>
      </c>
      <c r="I74" s="12">
        <v>23</v>
      </c>
      <c r="J74" s="13">
        <f t="shared" si="4"/>
        <v>21.010962241169306</v>
      </c>
      <c r="K74" s="13"/>
      <c r="L74" s="13"/>
      <c r="M74" s="13"/>
      <c r="N74" s="15"/>
      <c r="O74" s="2"/>
    </row>
    <row r="75" spans="1:13" ht="17.25" customHeight="1">
      <c r="A75" s="144" t="s">
        <v>166</v>
      </c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6"/>
    </row>
    <row r="76" spans="1:256" s="10" customFormat="1" ht="15" customHeight="1">
      <c r="A76" s="24">
        <v>1</v>
      </c>
      <c r="B76" s="36">
        <v>48</v>
      </c>
      <c r="C76" s="17" t="s">
        <v>108</v>
      </c>
      <c r="D76" s="17" t="s">
        <v>2</v>
      </c>
      <c r="E76" s="17" t="s">
        <v>46</v>
      </c>
      <c r="F76" s="42">
        <v>31732</v>
      </c>
      <c r="G76" s="12">
        <v>48</v>
      </c>
      <c r="H76" s="12">
        <v>1.0336</v>
      </c>
      <c r="I76" s="12">
        <v>100</v>
      </c>
      <c r="J76" s="12">
        <v>105</v>
      </c>
      <c r="K76" s="12">
        <v>110</v>
      </c>
      <c r="L76" s="12">
        <v>110</v>
      </c>
      <c r="M76" s="39"/>
      <c r="N76" s="46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  <c r="HU76" s="9"/>
      <c r="HV76" s="9"/>
      <c r="HW76" s="9"/>
      <c r="HX76" s="9"/>
      <c r="HY76" s="9"/>
      <c r="HZ76" s="9"/>
      <c r="IA76" s="9"/>
      <c r="IB76" s="9"/>
      <c r="IC76" s="9"/>
      <c r="ID76" s="9"/>
      <c r="IE76" s="9"/>
      <c r="IF76" s="9"/>
      <c r="IG76" s="9"/>
      <c r="IH76" s="9"/>
      <c r="II76" s="9"/>
      <c r="IJ76" s="9"/>
      <c r="IK76" s="9"/>
      <c r="IL76" s="9"/>
      <c r="IM76" s="9"/>
      <c r="IN76" s="9"/>
      <c r="IO76" s="9"/>
      <c r="IP76" s="9"/>
      <c r="IQ76" s="9"/>
      <c r="IR76" s="9"/>
      <c r="IS76" s="9"/>
      <c r="IT76" s="9"/>
      <c r="IU76" s="9"/>
      <c r="IV76" s="9"/>
    </row>
    <row r="77" spans="1:256" s="10" customFormat="1" ht="15" customHeight="1">
      <c r="A77" s="24">
        <v>1</v>
      </c>
      <c r="B77" s="36">
        <v>52</v>
      </c>
      <c r="C77" s="17" t="s">
        <v>72</v>
      </c>
      <c r="D77" s="17" t="s">
        <v>2</v>
      </c>
      <c r="E77" s="16" t="s">
        <v>73</v>
      </c>
      <c r="F77" s="42">
        <v>33672</v>
      </c>
      <c r="G77" s="12">
        <v>50.3</v>
      </c>
      <c r="H77" s="12">
        <v>0.9952</v>
      </c>
      <c r="I77" s="12">
        <v>65</v>
      </c>
      <c r="J77" s="12">
        <v>75</v>
      </c>
      <c r="K77" s="12">
        <v>80</v>
      </c>
      <c r="L77" s="12">
        <v>80</v>
      </c>
      <c r="M77" s="39"/>
      <c r="N77" s="46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9"/>
      <c r="IF77" s="9"/>
      <c r="IG77" s="9"/>
      <c r="IH77" s="9"/>
      <c r="II77" s="9"/>
      <c r="IJ77" s="9"/>
      <c r="IK77" s="9"/>
      <c r="IL77" s="9"/>
      <c r="IM77" s="9"/>
      <c r="IN77" s="9"/>
      <c r="IO77" s="9"/>
      <c r="IP77" s="9"/>
      <c r="IQ77" s="9"/>
      <c r="IR77" s="9"/>
      <c r="IS77" s="9"/>
      <c r="IT77" s="9"/>
      <c r="IU77" s="9"/>
      <c r="IV77" s="9"/>
    </row>
    <row r="78" spans="1:256" s="10" customFormat="1" ht="15" customHeight="1">
      <c r="A78" s="24">
        <v>2</v>
      </c>
      <c r="B78" s="36">
        <v>52</v>
      </c>
      <c r="C78" s="17" t="s">
        <v>9</v>
      </c>
      <c r="D78" s="17" t="s">
        <v>2</v>
      </c>
      <c r="E78" s="17" t="s">
        <v>1</v>
      </c>
      <c r="F78" s="42">
        <v>34609</v>
      </c>
      <c r="G78" s="12">
        <v>51.9</v>
      </c>
      <c r="H78" s="12">
        <v>0.9731</v>
      </c>
      <c r="I78" s="12">
        <v>70</v>
      </c>
      <c r="J78" s="33">
        <v>75</v>
      </c>
      <c r="K78" s="12">
        <v>80</v>
      </c>
      <c r="L78" s="12">
        <v>80</v>
      </c>
      <c r="M78" s="39"/>
      <c r="N78" s="46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9"/>
      <c r="HB78" s="9"/>
      <c r="HC78" s="9"/>
      <c r="HD78" s="9"/>
      <c r="HE78" s="9"/>
      <c r="HF78" s="9"/>
      <c r="HG78" s="9"/>
      <c r="HH78" s="9"/>
      <c r="HI78" s="9"/>
      <c r="HJ78" s="9"/>
      <c r="HK78" s="9"/>
      <c r="HL78" s="9"/>
      <c r="HM78" s="9"/>
      <c r="HN78" s="9"/>
      <c r="HO78" s="9"/>
      <c r="HP78" s="9"/>
      <c r="HQ78" s="9"/>
      <c r="HR78" s="9"/>
      <c r="HS78" s="9"/>
      <c r="HT78" s="9"/>
      <c r="HU78" s="9"/>
      <c r="HV78" s="9"/>
      <c r="HW78" s="9"/>
      <c r="HX78" s="9"/>
      <c r="HY78" s="9"/>
      <c r="HZ78" s="9"/>
      <c r="IA78" s="9"/>
      <c r="IB78" s="9"/>
      <c r="IC78" s="9"/>
      <c r="ID78" s="9"/>
      <c r="IE78" s="9"/>
      <c r="IF78" s="9"/>
      <c r="IG78" s="9"/>
      <c r="IH78" s="9"/>
      <c r="II78" s="9"/>
      <c r="IJ78" s="9"/>
      <c r="IK78" s="9"/>
      <c r="IL78" s="9"/>
      <c r="IM78" s="9"/>
      <c r="IN78" s="9"/>
      <c r="IO78" s="9"/>
      <c r="IP78" s="9"/>
      <c r="IQ78" s="9"/>
      <c r="IR78" s="9"/>
      <c r="IS78" s="9"/>
      <c r="IT78" s="9"/>
      <c r="IU78" s="9"/>
      <c r="IV78" s="9"/>
    </row>
    <row r="79" spans="1:256" s="3" customFormat="1" ht="15" customHeight="1">
      <c r="A79" s="24">
        <v>1</v>
      </c>
      <c r="B79" s="36">
        <v>60</v>
      </c>
      <c r="C79" s="17" t="s">
        <v>49</v>
      </c>
      <c r="D79" s="16" t="s">
        <v>2</v>
      </c>
      <c r="E79" s="16" t="s">
        <v>12</v>
      </c>
      <c r="F79" s="12"/>
      <c r="G79" s="12">
        <v>60</v>
      </c>
      <c r="H79" s="12">
        <v>0.8628</v>
      </c>
      <c r="I79" s="12">
        <v>80</v>
      </c>
      <c r="J79" s="12">
        <v>85</v>
      </c>
      <c r="K79" s="12">
        <v>90</v>
      </c>
      <c r="L79" s="12">
        <v>90</v>
      </c>
      <c r="M79" s="39"/>
      <c r="N79" s="46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9"/>
      <c r="HR79" s="9"/>
      <c r="HS79" s="9"/>
      <c r="HT79" s="9"/>
      <c r="HU79" s="9"/>
      <c r="HV79" s="9"/>
      <c r="HW79" s="9"/>
      <c r="HX79" s="9"/>
      <c r="HY79" s="9"/>
      <c r="HZ79" s="9"/>
      <c r="IA79" s="9"/>
      <c r="IB79" s="9"/>
      <c r="IC79" s="9"/>
      <c r="ID79" s="9"/>
      <c r="IE79" s="9"/>
      <c r="IF79" s="9"/>
      <c r="IG79" s="9"/>
      <c r="IH79" s="9"/>
      <c r="II79" s="9"/>
      <c r="IJ79" s="9"/>
      <c r="IK79" s="9"/>
      <c r="IL79" s="9"/>
      <c r="IM79" s="9"/>
      <c r="IN79" s="9"/>
      <c r="IO79" s="9"/>
      <c r="IP79" s="9"/>
      <c r="IQ79" s="9"/>
      <c r="IR79" s="9"/>
      <c r="IS79" s="9"/>
      <c r="IT79" s="9"/>
      <c r="IU79" s="9"/>
      <c r="IV79" s="9"/>
    </row>
    <row r="80" spans="1:256" s="10" customFormat="1" ht="15" customHeight="1">
      <c r="A80" s="24">
        <v>1</v>
      </c>
      <c r="B80" s="36">
        <v>110</v>
      </c>
      <c r="C80" s="17" t="s">
        <v>99</v>
      </c>
      <c r="D80" s="16" t="s">
        <v>2</v>
      </c>
      <c r="E80" s="16" t="s">
        <v>76</v>
      </c>
      <c r="F80" s="42">
        <v>29927</v>
      </c>
      <c r="G80" s="12">
        <v>106.2</v>
      </c>
      <c r="H80" s="12">
        <v>0.5805</v>
      </c>
      <c r="I80" s="12">
        <v>90</v>
      </c>
      <c r="J80" s="12">
        <v>100</v>
      </c>
      <c r="K80" s="33">
        <v>110</v>
      </c>
      <c r="L80" s="12">
        <v>100</v>
      </c>
      <c r="M80" s="13"/>
      <c r="N80" s="15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</row>
    <row r="81" spans="1:256" s="10" customFormat="1" ht="15" customHeight="1">
      <c r="A81" s="24">
        <v>1</v>
      </c>
      <c r="B81" s="36">
        <v>67.5</v>
      </c>
      <c r="C81" s="17" t="s">
        <v>77</v>
      </c>
      <c r="D81" s="17" t="s">
        <v>20</v>
      </c>
      <c r="E81" s="17" t="s">
        <v>12</v>
      </c>
      <c r="F81" s="42">
        <v>37437</v>
      </c>
      <c r="G81" s="12">
        <v>59.6</v>
      </c>
      <c r="H81" s="12">
        <v>0.8185</v>
      </c>
      <c r="I81" s="33">
        <v>110</v>
      </c>
      <c r="J81" s="12">
        <v>122.5</v>
      </c>
      <c r="K81" s="12">
        <v>127.5</v>
      </c>
      <c r="L81" s="12">
        <v>127.5</v>
      </c>
      <c r="M81" s="61">
        <f aca="true" t="shared" si="5" ref="M81:M90">L81*H81</f>
        <v>104.35875</v>
      </c>
      <c r="N81" s="46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  <c r="II81" s="9"/>
      <c r="IJ81" s="9"/>
      <c r="IK81" s="9"/>
      <c r="IL81" s="9"/>
      <c r="IM81" s="9"/>
      <c r="IN81" s="9"/>
      <c r="IO81" s="9"/>
      <c r="IP81" s="9"/>
      <c r="IQ81" s="9"/>
      <c r="IR81" s="9"/>
      <c r="IS81" s="9"/>
      <c r="IT81" s="9"/>
      <c r="IU81" s="9"/>
      <c r="IV81" s="9"/>
    </row>
    <row r="82" spans="1:256" s="10" customFormat="1" ht="15" customHeight="1">
      <c r="A82" s="24"/>
      <c r="B82" s="36">
        <v>67.5</v>
      </c>
      <c r="C82" s="17" t="s">
        <v>14</v>
      </c>
      <c r="D82" s="16" t="s">
        <v>2</v>
      </c>
      <c r="E82" s="16" t="s">
        <v>12</v>
      </c>
      <c r="F82" s="42">
        <v>33968</v>
      </c>
      <c r="G82" s="12">
        <v>65</v>
      </c>
      <c r="H82" s="12">
        <v>0.7514</v>
      </c>
      <c r="I82" s="33">
        <v>135</v>
      </c>
      <c r="J82" s="33">
        <v>135</v>
      </c>
      <c r="K82" s="12" t="s">
        <v>144</v>
      </c>
      <c r="L82" s="12">
        <v>0</v>
      </c>
      <c r="M82" s="61">
        <f t="shared" si="5"/>
        <v>0</v>
      </c>
      <c r="N82" s="46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9"/>
      <c r="HA82" s="9"/>
      <c r="HB82" s="9"/>
      <c r="HC82" s="9"/>
      <c r="HD82" s="9"/>
      <c r="HE82" s="9"/>
      <c r="HF82" s="9"/>
      <c r="HG82" s="9"/>
      <c r="HH82" s="9"/>
      <c r="HI82" s="9"/>
      <c r="HJ82" s="9"/>
      <c r="HK82" s="9"/>
      <c r="HL82" s="9"/>
      <c r="HM82" s="9"/>
      <c r="HN82" s="9"/>
      <c r="HO82" s="9"/>
      <c r="HP82" s="9"/>
      <c r="HQ82" s="9"/>
      <c r="HR82" s="9"/>
      <c r="HS82" s="9"/>
      <c r="HT82" s="9"/>
      <c r="HU82" s="9"/>
      <c r="HV82" s="9"/>
      <c r="HW82" s="9"/>
      <c r="HX82" s="9"/>
      <c r="HY82" s="9"/>
      <c r="HZ82" s="9"/>
      <c r="IA82" s="9"/>
      <c r="IB82" s="9"/>
      <c r="IC82" s="9"/>
      <c r="ID82" s="9"/>
      <c r="IE82" s="9"/>
      <c r="IF82" s="9"/>
      <c r="IG82" s="9"/>
      <c r="IH82" s="9"/>
      <c r="II82" s="9"/>
      <c r="IJ82" s="9"/>
      <c r="IK82" s="9"/>
      <c r="IL82" s="9"/>
      <c r="IM82" s="9"/>
      <c r="IN82" s="9"/>
      <c r="IO82" s="9"/>
      <c r="IP82" s="9"/>
      <c r="IQ82" s="9"/>
      <c r="IR82" s="9"/>
      <c r="IS82" s="9"/>
      <c r="IT82" s="9"/>
      <c r="IU82" s="9"/>
      <c r="IV82" s="9"/>
    </row>
    <row r="83" spans="1:256" s="3" customFormat="1" ht="15" customHeight="1">
      <c r="A83" s="24">
        <v>1</v>
      </c>
      <c r="B83" s="36">
        <v>75</v>
      </c>
      <c r="C83" s="17" t="s">
        <v>37</v>
      </c>
      <c r="D83" s="16" t="s">
        <v>2</v>
      </c>
      <c r="E83" s="16" t="s">
        <v>38</v>
      </c>
      <c r="F83" s="42">
        <v>33673</v>
      </c>
      <c r="G83" s="12">
        <v>73.2</v>
      </c>
      <c r="H83" s="12">
        <v>0.6774</v>
      </c>
      <c r="I83" s="12">
        <v>145</v>
      </c>
      <c r="J83" s="12">
        <v>155</v>
      </c>
      <c r="K83" s="12">
        <v>165</v>
      </c>
      <c r="L83" s="12">
        <v>165</v>
      </c>
      <c r="M83" s="61">
        <f t="shared" si="5"/>
        <v>111.771</v>
      </c>
      <c r="N83" s="15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</row>
    <row r="84" spans="1:256" s="3" customFormat="1" ht="15" customHeight="1">
      <c r="A84" s="24">
        <v>1</v>
      </c>
      <c r="B84" s="36">
        <v>82.5</v>
      </c>
      <c r="C84" s="17" t="s">
        <v>84</v>
      </c>
      <c r="D84" s="16" t="s">
        <v>2</v>
      </c>
      <c r="E84" s="16" t="s">
        <v>46</v>
      </c>
      <c r="F84" s="42">
        <v>33307</v>
      </c>
      <c r="G84" s="12">
        <v>81.6</v>
      </c>
      <c r="H84" s="12">
        <v>0.6241</v>
      </c>
      <c r="I84" s="12">
        <v>180</v>
      </c>
      <c r="J84" s="12">
        <v>190</v>
      </c>
      <c r="K84" s="33">
        <v>200</v>
      </c>
      <c r="L84" s="12">
        <v>190</v>
      </c>
      <c r="M84" s="61">
        <f t="shared" si="5"/>
        <v>118.579</v>
      </c>
      <c r="N84" s="15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</row>
    <row r="85" spans="1:256" s="3" customFormat="1" ht="15" customHeight="1">
      <c r="A85" s="24">
        <v>1</v>
      </c>
      <c r="B85" s="36">
        <v>82.5</v>
      </c>
      <c r="C85" s="17" t="s">
        <v>8</v>
      </c>
      <c r="D85" s="16" t="s">
        <v>5</v>
      </c>
      <c r="E85" s="16" t="s">
        <v>1</v>
      </c>
      <c r="F85" s="42">
        <v>27836</v>
      </c>
      <c r="G85" s="12">
        <v>80.5</v>
      </c>
      <c r="H85" s="12">
        <v>0.6414</v>
      </c>
      <c r="I85" s="12">
        <v>180</v>
      </c>
      <c r="J85" s="12">
        <v>190</v>
      </c>
      <c r="K85" s="12">
        <v>200</v>
      </c>
      <c r="L85" s="12">
        <v>200</v>
      </c>
      <c r="M85" s="61">
        <f t="shared" si="5"/>
        <v>128.28</v>
      </c>
      <c r="N85" s="15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</row>
    <row r="86" spans="1:256" s="3" customFormat="1" ht="15" customHeight="1">
      <c r="A86" s="24">
        <v>1</v>
      </c>
      <c r="B86" s="36">
        <v>90</v>
      </c>
      <c r="C86" s="17" t="s">
        <v>39</v>
      </c>
      <c r="D86" s="16" t="s">
        <v>2</v>
      </c>
      <c r="E86" s="16" t="s">
        <v>38</v>
      </c>
      <c r="F86" s="42">
        <v>35694</v>
      </c>
      <c r="G86" s="12">
        <v>85.5</v>
      </c>
      <c r="H86" s="12">
        <v>0.6045</v>
      </c>
      <c r="I86" s="12">
        <v>225</v>
      </c>
      <c r="J86" s="12">
        <v>230</v>
      </c>
      <c r="K86" s="12">
        <v>235</v>
      </c>
      <c r="L86" s="12">
        <v>235</v>
      </c>
      <c r="M86" s="61">
        <f t="shared" si="5"/>
        <v>142.0575</v>
      </c>
      <c r="N86" s="15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</row>
    <row r="87" spans="1:256" s="3" customFormat="1" ht="15" customHeight="1">
      <c r="A87" s="24">
        <v>1</v>
      </c>
      <c r="B87" s="36">
        <v>90</v>
      </c>
      <c r="C87" s="17" t="s">
        <v>133</v>
      </c>
      <c r="D87" s="16" t="s">
        <v>5</v>
      </c>
      <c r="E87" s="16" t="s">
        <v>76</v>
      </c>
      <c r="F87" s="42">
        <v>28541</v>
      </c>
      <c r="G87" s="12">
        <v>89.4</v>
      </c>
      <c r="H87" s="12">
        <v>0.5895</v>
      </c>
      <c r="I87" s="12">
        <v>190</v>
      </c>
      <c r="J87" s="12">
        <v>200</v>
      </c>
      <c r="K87" s="12">
        <v>215</v>
      </c>
      <c r="L87" s="12">
        <v>215</v>
      </c>
      <c r="M87" s="61">
        <f t="shared" si="5"/>
        <v>126.7425</v>
      </c>
      <c r="N87" s="15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</row>
    <row r="88" spans="1:256" s="3" customFormat="1" ht="15" customHeight="1">
      <c r="A88" s="24">
        <v>1</v>
      </c>
      <c r="B88" s="36">
        <v>100</v>
      </c>
      <c r="C88" s="17" t="s">
        <v>112</v>
      </c>
      <c r="D88" s="16" t="s">
        <v>2</v>
      </c>
      <c r="E88" s="16" t="s">
        <v>1</v>
      </c>
      <c r="F88" s="42">
        <v>33276</v>
      </c>
      <c r="G88" s="12">
        <v>96</v>
      </c>
      <c r="H88" s="12">
        <v>0.5648</v>
      </c>
      <c r="I88" s="12">
        <v>195</v>
      </c>
      <c r="J88" s="12">
        <v>205</v>
      </c>
      <c r="K88" s="33">
        <v>210</v>
      </c>
      <c r="L88" s="12">
        <v>205</v>
      </c>
      <c r="M88" s="61">
        <f t="shared" si="5"/>
        <v>115.78399999999999</v>
      </c>
      <c r="N88" s="15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</row>
    <row r="89" spans="1:256" s="3" customFormat="1" ht="15" customHeight="1">
      <c r="A89" s="24">
        <v>1</v>
      </c>
      <c r="B89" s="36">
        <v>110</v>
      </c>
      <c r="C89" s="17" t="s">
        <v>103</v>
      </c>
      <c r="D89" s="16" t="s">
        <v>4</v>
      </c>
      <c r="E89" s="16" t="s">
        <v>45</v>
      </c>
      <c r="F89" s="42">
        <v>36527</v>
      </c>
      <c r="G89" s="12">
        <v>105.8</v>
      </c>
      <c r="H89" s="12">
        <v>0.5424</v>
      </c>
      <c r="I89" s="12">
        <v>180</v>
      </c>
      <c r="J89" s="12">
        <v>190</v>
      </c>
      <c r="K89" s="12">
        <v>200</v>
      </c>
      <c r="L89" s="12">
        <v>200</v>
      </c>
      <c r="M89" s="61">
        <f t="shared" si="5"/>
        <v>108.48</v>
      </c>
      <c r="N89" s="15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</row>
    <row r="90" spans="1:256" s="3" customFormat="1" ht="15" customHeight="1">
      <c r="A90" s="24">
        <v>1</v>
      </c>
      <c r="B90" s="36">
        <v>125</v>
      </c>
      <c r="C90" s="17" t="s">
        <v>13</v>
      </c>
      <c r="D90" s="16" t="s">
        <v>4</v>
      </c>
      <c r="E90" s="16" t="s">
        <v>12</v>
      </c>
      <c r="F90" s="42">
        <v>35168</v>
      </c>
      <c r="G90" s="12">
        <v>117.2</v>
      </c>
      <c r="H90" s="12">
        <v>0.5295</v>
      </c>
      <c r="I90" s="12">
        <v>220</v>
      </c>
      <c r="J90" s="12">
        <v>230</v>
      </c>
      <c r="K90" s="12">
        <v>240</v>
      </c>
      <c r="L90" s="12">
        <v>240</v>
      </c>
      <c r="M90" s="61">
        <f t="shared" si="5"/>
        <v>127.08</v>
      </c>
      <c r="N90" s="15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</row>
    <row r="91" spans="1:256" s="3" customFormat="1" ht="17.25" customHeight="1">
      <c r="A91" s="144" t="s">
        <v>167</v>
      </c>
      <c r="B91" s="145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6"/>
      <c r="N91" s="15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</row>
    <row r="92" spans="1:256" s="3" customFormat="1" ht="9.75" customHeight="1">
      <c r="A92" s="144"/>
      <c r="B92" s="145"/>
      <c r="C92" s="145"/>
      <c r="D92" s="145"/>
      <c r="E92" s="146"/>
      <c r="F92" s="12"/>
      <c r="G92" s="12"/>
      <c r="H92" s="53" t="s">
        <v>137</v>
      </c>
      <c r="I92" s="53" t="s">
        <v>138</v>
      </c>
      <c r="J92" s="54" t="s">
        <v>139</v>
      </c>
      <c r="K92" s="13"/>
      <c r="L92" s="13"/>
      <c r="M92" s="13"/>
      <c r="N92" s="15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</row>
    <row r="93" spans="1:256" s="11" customFormat="1" ht="15" customHeight="1">
      <c r="A93" s="54">
        <v>1</v>
      </c>
      <c r="B93" s="16" t="s">
        <v>10</v>
      </c>
      <c r="C93" s="17" t="s">
        <v>100</v>
      </c>
      <c r="D93" s="16" t="s">
        <v>2</v>
      </c>
      <c r="E93" s="16" t="s">
        <v>76</v>
      </c>
      <c r="F93" s="42">
        <v>34109</v>
      </c>
      <c r="G93" s="12">
        <v>52</v>
      </c>
      <c r="H93" s="12">
        <v>55</v>
      </c>
      <c r="I93" s="12">
        <v>40</v>
      </c>
      <c r="J93" s="13">
        <f>H93*I93/G93</f>
        <v>42.30769230769231</v>
      </c>
      <c r="K93" s="13"/>
      <c r="L93" s="13"/>
      <c r="M93" s="13"/>
      <c r="N93" s="15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</row>
    <row r="94" spans="1:256" ht="15" customHeight="1">
      <c r="A94" s="54">
        <v>2</v>
      </c>
      <c r="B94" s="16" t="s">
        <v>10</v>
      </c>
      <c r="C94" s="17" t="s">
        <v>11</v>
      </c>
      <c r="D94" s="16" t="s">
        <v>2</v>
      </c>
      <c r="E94" s="16" t="s">
        <v>12</v>
      </c>
      <c r="F94" s="42">
        <v>36907</v>
      </c>
      <c r="G94" s="12">
        <v>56</v>
      </c>
      <c r="H94" s="12">
        <v>55</v>
      </c>
      <c r="I94" s="12">
        <v>32</v>
      </c>
      <c r="J94" s="13">
        <f>H94*I94/G94</f>
        <v>31.428571428571427</v>
      </c>
      <c r="K94" s="50"/>
      <c r="L94" s="50"/>
      <c r="M94" s="50"/>
      <c r="N94" s="5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  <c r="IU94" s="11"/>
      <c r="IV94" s="11"/>
    </row>
    <row r="95" spans="1:14" s="11" customFormat="1" ht="15" customHeight="1">
      <c r="A95" s="54">
        <v>1</v>
      </c>
      <c r="B95" s="16">
        <v>100</v>
      </c>
      <c r="C95" s="16" t="s">
        <v>63</v>
      </c>
      <c r="D95" s="16" t="s">
        <v>2</v>
      </c>
      <c r="E95" s="16" t="s">
        <v>1</v>
      </c>
      <c r="F95" s="42">
        <v>33687</v>
      </c>
      <c r="G95" s="12">
        <v>72.5</v>
      </c>
      <c r="H95" s="12">
        <v>100</v>
      </c>
      <c r="I95" s="12">
        <v>60</v>
      </c>
      <c r="J95" s="13">
        <f>H95*I95/G95</f>
        <v>82.75862068965517</v>
      </c>
      <c r="K95" s="50"/>
      <c r="L95" s="50"/>
      <c r="M95" s="50"/>
      <c r="N95" s="51"/>
    </row>
    <row r="96" spans="1:14" s="11" customFormat="1" ht="15" customHeight="1">
      <c r="A96" s="54">
        <v>1</v>
      </c>
      <c r="B96" s="16" t="s">
        <v>40</v>
      </c>
      <c r="C96" s="17" t="s">
        <v>39</v>
      </c>
      <c r="D96" s="16" t="s">
        <v>4</v>
      </c>
      <c r="E96" s="16" t="s">
        <v>38</v>
      </c>
      <c r="F96" s="42">
        <v>35694</v>
      </c>
      <c r="G96" s="12">
        <v>85.5</v>
      </c>
      <c r="H96" s="12">
        <v>150</v>
      </c>
      <c r="I96" s="12">
        <v>25</v>
      </c>
      <c r="J96" s="13">
        <f>H96*I96/G96</f>
        <v>43.85964912280702</v>
      </c>
      <c r="K96" s="50"/>
      <c r="L96" s="50"/>
      <c r="M96" s="50"/>
      <c r="N96" s="51"/>
    </row>
    <row r="97" spans="1:13" ht="15" customHeight="1">
      <c r="A97" s="54">
        <v>1</v>
      </c>
      <c r="B97" s="16" t="s">
        <v>40</v>
      </c>
      <c r="C97" s="17" t="s">
        <v>50</v>
      </c>
      <c r="D97" s="16" t="s">
        <v>5</v>
      </c>
      <c r="E97" s="16" t="s">
        <v>34</v>
      </c>
      <c r="F97" s="42">
        <v>27767</v>
      </c>
      <c r="G97" s="12">
        <v>82.1</v>
      </c>
      <c r="H97" s="12">
        <v>150</v>
      </c>
      <c r="I97" s="12">
        <v>20</v>
      </c>
      <c r="J97" s="13">
        <f>H97*I97/G97</f>
        <v>36.54080389768575</v>
      </c>
      <c r="K97" s="13"/>
      <c r="L97" s="13"/>
      <c r="M97" s="13"/>
    </row>
    <row r="98" spans="1:13" ht="17.25" customHeight="1">
      <c r="A98" s="139" t="s">
        <v>168</v>
      </c>
      <c r="B98" s="140"/>
      <c r="C98" s="140"/>
      <c r="D98" s="140"/>
      <c r="E98" s="140"/>
      <c r="F98" s="140"/>
      <c r="G98" s="140"/>
      <c r="H98" s="140"/>
      <c r="I98" s="140"/>
      <c r="J98" s="140"/>
      <c r="K98" s="140"/>
      <c r="L98" s="140"/>
      <c r="M98" s="141"/>
    </row>
    <row r="99" spans="1:14" s="9" customFormat="1" ht="15" customHeight="1">
      <c r="A99" s="54">
        <v>1</v>
      </c>
      <c r="B99" s="37">
        <v>56</v>
      </c>
      <c r="C99" s="16" t="s">
        <v>44</v>
      </c>
      <c r="D99" s="16" t="s">
        <v>2</v>
      </c>
      <c r="E99" s="16" t="s">
        <v>45</v>
      </c>
      <c r="F99" s="42">
        <v>32175</v>
      </c>
      <c r="G99" s="12">
        <v>55.5</v>
      </c>
      <c r="H99" s="12"/>
      <c r="I99" s="12">
        <v>20</v>
      </c>
      <c r="J99" s="12">
        <v>22.5</v>
      </c>
      <c r="K99" s="33">
        <v>27.5</v>
      </c>
      <c r="L99" s="13">
        <v>22.5</v>
      </c>
      <c r="M99" s="43"/>
      <c r="N99" s="46"/>
    </row>
    <row r="100" spans="1:14" s="9" customFormat="1" ht="15" customHeight="1">
      <c r="A100" s="54">
        <v>1</v>
      </c>
      <c r="B100" s="36">
        <v>52</v>
      </c>
      <c r="C100" s="17" t="s">
        <v>79</v>
      </c>
      <c r="D100" s="17" t="s">
        <v>20</v>
      </c>
      <c r="E100" s="17" t="s">
        <v>45</v>
      </c>
      <c r="F100" s="42">
        <v>36550</v>
      </c>
      <c r="G100" s="12">
        <v>50.3</v>
      </c>
      <c r="H100" s="61">
        <v>0.9895</v>
      </c>
      <c r="I100" s="12">
        <v>30</v>
      </c>
      <c r="J100" s="12">
        <v>35</v>
      </c>
      <c r="K100" s="13">
        <v>40</v>
      </c>
      <c r="L100" s="13">
        <v>40</v>
      </c>
      <c r="M100" s="61">
        <f aca="true" t="shared" si="6" ref="M100:M105">L100*H100</f>
        <v>39.58</v>
      </c>
      <c r="N100" s="46"/>
    </row>
    <row r="101" spans="1:14" s="9" customFormat="1" ht="15" customHeight="1">
      <c r="A101" s="54">
        <v>1</v>
      </c>
      <c r="B101" s="36">
        <v>60</v>
      </c>
      <c r="C101" s="17" t="s">
        <v>111</v>
      </c>
      <c r="D101" s="17" t="s">
        <v>20</v>
      </c>
      <c r="E101" s="17" t="s">
        <v>32</v>
      </c>
      <c r="F101" s="42">
        <v>37862</v>
      </c>
      <c r="G101" s="12">
        <v>59.5</v>
      </c>
      <c r="H101" s="61">
        <v>0.8156</v>
      </c>
      <c r="I101" s="12">
        <v>35</v>
      </c>
      <c r="J101" s="12">
        <v>37.5</v>
      </c>
      <c r="K101" s="13">
        <v>40</v>
      </c>
      <c r="L101" s="13">
        <v>40</v>
      </c>
      <c r="M101" s="61">
        <f t="shared" si="6"/>
        <v>32.624</v>
      </c>
      <c r="N101" s="46"/>
    </row>
    <row r="102" spans="1:14" s="9" customFormat="1" ht="15" customHeight="1">
      <c r="A102" s="54">
        <v>1</v>
      </c>
      <c r="B102" s="36">
        <v>60</v>
      </c>
      <c r="C102" s="17" t="s">
        <v>70</v>
      </c>
      <c r="D102" s="17" t="s">
        <v>2</v>
      </c>
      <c r="E102" s="16" t="s">
        <v>71</v>
      </c>
      <c r="F102" s="42">
        <v>33555</v>
      </c>
      <c r="G102" s="12">
        <v>55.8</v>
      </c>
      <c r="H102" s="61">
        <v>0.8782</v>
      </c>
      <c r="I102" s="33">
        <v>45</v>
      </c>
      <c r="J102" s="12">
        <v>45</v>
      </c>
      <c r="K102" s="13">
        <v>47.5</v>
      </c>
      <c r="L102" s="13">
        <v>47.5</v>
      </c>
      <c r="M102" s="61">
        <f>L102*H102</f>
        <v>41.7145</v>
      </c>
      <c r="N102" s="46"/>
    </row>
    <row r="103" spans="1:13" ht="15" customHeight="1">
      <c r="A103" s="54">
        <v>1</v>
      </c>
      <c r="B103" s="36">
        <v>67.5</v>
      </c>
      <c r="C103" s="17" t="s">
        <v>43</v>
      </c>
      <c r="D103" s="16" t="s">
        <v>4</v>
      </c>
      <c r="E103" s="16" t="s">
        <v>61</v>
      </c>
      <c r="F103" s="42">
        <v>35573</v>
      </c>
      <c r="G103" s="12">
        <v>66.1</v>
      </c>
      <c r="H103" s="61">
        <v>0.7398</v>
      </c>
      <c r="I103" s="12">
        <v>45</v>
      </c>
      <c r="J103" s="12">
        <v>55</v>
      </c>
      <c r="K103" s="13">
        <v>60</v>
      </c>
      <c r="L103" s="13">
        <v>60</v>
      </c>
      <c r="M103" s="61">
        <f>L103*H103</f>
        <v>44.388</v>
      </c>
    </row>
    <row r="104" spans="1:13" ht="15" customHeight="1">
      <c r="A104" s="54">
        <v>2</v>
      </c>
      <c r="B104" s="36">
        <v>67.5</v>
      </c>
      <c r="C104" s="17" t="s">
        <v>114</v>
      </c>
      <c r="D104" s="16" t="s">
        <v>4</v>
      </c>
      <c r="E104" s="16" t="s">
        <v>45</v>
      </c>
      <c r="F104" s="42">
        <v>36267</v>
      </c>
      <c r="G104" s="12">
        <v>65</v>
      </c>
      <c r="H104" s="61">
        <v>0.7514</v>
      </c>
      <c r="I104" s="12">
        <v>25</v>
      </c>
      <c r="J104" s="12">
        <v>30</v>
      </c>
      <c r="K104" s="13">
        <v>40</v>
      </c>
      <c r="L104" s="13">
        <v>40</v>
      </c>
      <c r="M104" s="61">
        <f t="shared" si="6"/>
        <v>30.055999999999997</v>
      </c>
    </row>
    <row r="105" spans="1:13" ht="15" customHeight="1">
      <c r="A105" s="54">
        <v>1</v>
      </c>
      <c r="B105" s="36">
        <v>67.5</v>
      </c>
      <c r="C105" s="17" t="s">
        <v>55</v>
      </c>
      <c r="D105" s="16" t="s">
        <v>2</v>
      </c>
      <c r="E105" s="16" t="s">
        <v>1</v>
      </c>
      <c r="F105" s="42">
        <v>29990</v>
      </c>
      <c r="G105" s="12">
        <v>66.2</v>
      </c>
      <c r="H105" s="61">
        <v>0.7387</v>
      </c>
      <c r="I105" s="12">
        <v>40</v>
      </c>
      <c r="J105" s="12">
        <v>45</v>
      </c>
      <c r="K105" s="13">
        <v>47.5</v>
      </c>
      <c r="L105" s="13">
        <v>47.5</v>
      </c>
      <c r="M105" s="61">
        <f t="shared" si="6"/>
        <v>35.08825</v>
      </c>
    </row>
    <row r="106" spans="1:13" ht="15" customHeight="1">
      <c r="A106" s="54">
        <v>1</v>
      </c>
      <c r="B106" s="36">
        <v>75</v>
      </c>
      <c r="C106" s="17" t="s">
        <v>74</v>
      </c>
      <c r="D106" s="16" t="s">
        <v>4</v>
      </c>
      <c r="E106" s="16" t="s">
        <v>1</v>
      </c>
      <c r="F106" s="42">
        <v>35562</v>
      </c>
      <c r="G106" s="12">
        <v>72.2</v>
      </c>
      <c r="H106" s="61">
        <v>0.6851</v>
      </c>
      <c r="I106" s="12">
        <v>30</v>
      </c>
      <c r="J106" s="13">
        <v>45</v>
      </c>
      <c r="K106" s="13">
        <v>47.5</v>
      </c>
      <c r="L106" s="13">
        <v>47.5</v>
      </c>
      <c r="M106" s="61">
        <f aca="true" t="shared" si="7" ref="M106:M118">L106*H106</f>
        <v>32.54225</v>
      </c>
    </row>
    <row r="107" spans="1:13" ht="15" customHeight="1">
      <c r="A107" s="54">
        <v>1</v>
      </c>
      <c r="B107" s="36">
        <v>75</v>
      </c>
      <c r="C107" s="17" t="s">
        <v>67</v>
      </c>
      <c r="D107" s="16" t="s">
        <v>2</v>
      </c>
      <c r="E107" s="16" t="s">
        <v>68</v>
      </c>
      <c r="F107" s="42">
        <v>35101</v>
      </c>
      <c r="G107" s="12">
        <v>73.4</v>
      </c>
      <c r="H107" s="61">
        <v>0.676</v>
      </c>
      <c r="I107" s="12">
        <v>47.5</v>
      </c>
      <c r="J107" s="13">
        <v>57.5</v>
      </c>
      <c r="K107" s="33">
        <v>60</v>
      </c>
      <c r="L107" s="13">
        <v>57.5</v>
      </c>
      <c r="M107" s="61">
        <f t="shared" si="7"/>
        <v>38.870000000000005</v>
      </c>
    </row>
    <row r="108" spans="1:13" ht="15" customHeight="1">
      <c r="A108" s="54">
        <v>2</v>
      </c>
      <c r="B108" s="36">
        <v>75</v>
      </c>
      <c r="C108" s="17" t="s">
        <v>35</v>
      </c>
      <c r="D108" s="16" t="s">
        <v>2</v>
      </c>
      <c r="E108" s="16" t="s">
        <v>1</v>
      </c>
      <c r="F108" s="42">
        <v>34219</v>
      </c>
      <c r="G108" s="12">
        <v>69.3</v>
      </c>
      <c r="H108" s="61">
        <v>0.7092</v>
      </c>
      <c r="I108" s="12">
        <v>40</v>
      </c>
      <c r="J108" s="13">
        <v>45</v>
      </c>
      <c r="K108" s="13">
        <v>52.5</v>
      </c>
      <c r="L108" s="13">
        <v>52.5</v>
      </c>
      <c r="M108" s="61">
        <f t="shared" si="7"/>
        <v>37.233000000000004</v>
      </c>
    </row>
    <row r="109" spans="1:13" ht="15" customHeight="1">
      <c r="A109" s="54">
        <v>3</v>
      </c>
      <c r="B109" s="36">
        <v>75</v>
      </c>
      <c r="C109" s="17" t="s">
        <v>37</v>
      </c>
      <c r="D109" s="16" t="s">
        <v>2</v>
      </c>
      <c r="E109" s="16" t="s">
        <v>38</v>
      </c>
      <c r="F109" s="42">
        <v>33673</v>
      </c>
      <c r="G109" s="12">
        <v>73.2</v>
      </c>
      <c r="H109" s="61">
        <v>0.6774</v>
      </c>
      <c r="I109" s="12">
        <v>45</v>
      </c>
      <c r="J109" s="13">
        <v>52.5</v>
      </c>
      <c r="K109" s="33">
        <v>57.5</v>
      </c>
      <c r="L109" s="13">
        <v>52.5</v>
      </c>
      <c r="M109" s="61">
        <f t="shared" si="7"/>
        <v>35.5635</v>
      </c>
    </row>
    <row r="110" spans="1:13" ht="15" customHeight="1">
      <c r="A110" s="54">
        <v>4</v>
      </c>
      <c r="B110" s="36">
        <v>75</v>
      </c>
      <c r="C110" s="17" t="s">
        <v>48</v>
      </c>
      <c r="D110" s="16" t="s">
        <v>2</v>
      </c>
      <c r="E110" s="16" t="s">
        <v>45</v>
      </c>
      <c r="F110" s="42">
        <v>32524</v>
      </c>
      <c r="G110" s="12">
        <v>74.2</v>
      </c>
      <c r="H110" s="61">
        <v>0.6701</v>
      </c>
      <c r="I110" s="12">
        <v>40</v>
      </c>
      <c r="J110" s="13">
        <v>45</v>
      </c>
      <c r="K110" s="13">
        <v>52.5</v>
      </c>
      <c r="L110" s="13">
        <v>52.5</v>
      </c>
      <c r="M110" s="61">
        <f t="shared" si="7"/>
        <v>35.18025</v>
      </c>
    </row>
    <row r="111" spans="1:13" ht="15" customHeight="1">
      <c r="A111" s="54">
        <v>5</v>
      </c>
      <c r="B111" s="36">
        <v>75</v>
      </c>
      <c r="C111" s="17" t="s">
        <v>16</v>
      </c>
      <c r="D111" s="16" t="s">
        <v>2</v>
      </c>
      <c r="E111" s="16" t="s">
        <v>1</v>
      </c>
      <c r="F111" s="42">
        <v>31340</v>
      </c>
      <c r="G111" s="12">
        <v>73.7</v>
      </c>
      <c r="H111" s="61">
        <v>0.6737</v>
      </c>
      <c r="I111" s="12">
        <v>40</v>
      </c>
      <c r="J111" s="13">
        <v>45</v>
      </c>
      <c r="K111" s="13">
        <v>50</v>
      </c>
      <c r="L111" s="13">
        <v>50</v>
      </c>
      <c r="M111" s="61">
        <f t="shared" si="7"/>
        <v>33.684999999999995</v>
      </c>
    </row>
    <row r="112" spans="1:13" ht="15" customHeight="1">
      <c r="A112" s="54">
        <v>1</v>
      </c>
      <c r="B112" s="36">
        <v>75</v>
      </c>
      <c r="C112" s="17" t="s">
        <v>57</v>
      </c>
      <c r="D112" s="16" t="s">
        <v>5</v>
      </c>
      <c r="E112" s="16" t="s">
        <v>1</v>
      </c>
      <c r="F112" s="42">
        <v>29035</v>
      </c>
      <c r="G112" s="12">
        <v>71.5</v>
      </c>
      <c r="H112" s="61">
        <v>0.6906</v>
      </c>
      <c r="I112" s="12">
        <v>45</v>
      </c>
      <c r="J112" s="13">
        <v>50</v>
      </c>
      <c r="K112" s="13">
        <v>55</v>
      </c>
      <c r="L112" s="13">
        <v>55</v>
      </c>
      <c r="M112" s="61">
        <f t="shared" si="7"/>
        <v>37.983</v>
      </c>
    </row>
    <row r="113" spans="1:13" ht="15" customHeight="1">
      <c r="A113" s="54">
        <v>1</v>
      </c>
      <c r="B113" s="36">
        <v>82.5</v>
      </c>
      <c r="C113" s="17" t="s">
        <v>113</v>
      </c>
      <c r="D113" s="16" t="s">
        <v>4</v>
      </c>
      <c r="E113" s="16" t="s">
        <v>45</v>
      </c>
      <c r="F113" s="42">
        <v>36287</v>
      </c>
      <c r="G113" s="12">
        <v>79.6</v>
      </c>
      <c r="H113" s="61">
        <v>0.6352</v>
      </c>
      <c r="I113" s="12">
        <v>30</v>
      </c>
      <c r="J113" s="13">
        <v>40</v>
      </c>
      <c r="K113" s="33">
        <v>47.5</v>
      </c>
      <c r="L113" s="13">
        <v>40</v>
      </c>
      <c r="M113" s="61">
        <f t="shared" si="7"/>
        <v>25.408</v>
      </c>
    </row>
    <row r="114" spans="1:13" ht="15" customHeight="1">
      <c r="A114" s="54">
        <v>1</v>
      </c>
      <c r="B114" s="36">
        <v>82.5</v>
      </c>
      <c r="C114" s="17" t="s">
        <v>60</v>
      </c>
      <c r="D114" s="16" t="s">
        <v>2</v>
      </c>
      <c r="E114" s="16" t="s">
        <v>61</v>
      </c>
      <c r="F114" s="42">
        <v>32162</v>
      </c>
      <c r="G114" s="12">
        <v>81.5</v>
      </c>
      <c r="H114" s="61">
        <v>0.6246</v>
      </c>
      <c r="I114" s="12">
        <v>50</v>
      </c>
      <c r="J114" s="13">
        <v>52.5</v>
      </c>
      <c r="K114" s="13">
        <v>57.5</v>
      </c>
      <c r="L114" s="13">
        <v>57.5</v>
      </c>
      <c r="M114" s="61">
        <f t="shared" si="7"/>
        <v>35.914500000000004</v>
      </c>
    </row>
    <row r="115" spans="1:13" ht="15" customHeight="1">
      <c r="A115" s="54">
        <v>1</v>
      </c>
      <c r="B115" s="36">
        <v>82.5</v>
      </c>
      <c r="C115" s="17" t="s">
        <v>31</v>
      </c>
      <c r="D115" s="16" t="s">
        <v>29</v>
      </c>
      <c r="E115" s="16" t="s">
        <v>32</v>
      </c>
      <c r="F115" s="42" t="s">
        <v>141</v>
      </c>
      <c r="G115" s="12">
        <v>78.8</v>
      </c>
      <c r="H115" s="61">
        <v>0.732</v>
      </c>
      <c r="I115" s="12">
        <v>47.5</v>
      </c>
      <c r="J115" s="13">
        <v>50</v>
      </c>
      <c r="K115" s="13">
        <v>52.5</v>
      </c>
      <c r="L115" s="13">
        <v>52.5</v>
      </c>
      <c r="M115" s="61">
        <f t="shared" si="7"/>
        <v>38.43</v>
      </c>
    </row>
    <row r="116" spans="1:13" ht="15" customHeight="1">
      <c r="A116" s="54">
        <v>1</v>
      </c>
      <c r="B116" s="36">
        <v>82.5</v>
      </c>
      <c r="C116" s="17" t="s">
        <v>42</v>
      </c>
      <c r="D116" s="16" t="s">
        <v>36</v>
      </c>
      <c r="E116" s="16" t="s">
        <v>1</v>
      </c>
      <c r="F116" s="42">
        <v>23351</v>
      </c>
      <c r="G116" s="12">
        <v>80</v>
      </c>
      <c r="H116" s="61">
        <v>0.7424</v>
      </c>
      <c r="I116" s="33">
        <v>50</v>
      </c>
      <c r="J116" s="13">
        <v>50</v>
      </c>
      <c r="K116" s="13">
        <v>55</v>
      </c>
      <c r="L116" s="13">
        <v>55</v>
      </c>
      <c r="M116" s="61">
        <f t="shared" si="7"/>
        <v>40.831999999999994</v>
      </c>
    </row>
    <row r="117" spans="1:13" ht="15" customHeight="1">
      <c r="A117" s="54">
        <v>1</v>
      </c>
      <c r="B117" s="36">
        <v>90</v>
      </c>
      <c r="C117" s="17" t="s">
        <v>69</v>
      </c>
      <c r="D117" s="16" t="s">
        <v>20</v>
      </c>
      <c r="E117" s="16" t="s">
        <v>134</v>
      </c>
      <c r="F117" s="48">
        <v>36467</v>
      </c>
      <c r="G117" s="12">
        <v>89.6</v>
      </c>
      <c r="H117" s="61">
        <v>0.5869</v>
      </c>
      <c r="I117" s="12">
        <v>52.5</v>
      </c>
      <c r="J117" s="13">
        <v>57.5</v>
      </c>
      <c r="K117" s="13">
        <v>62.5</v>
      </c>
      <c r="L117" s="13">
        <v>62.5</v>
      </c>
      <c r="M117" s="61">
        <f t="shared" si="7"/>
        <v>36.68125</v>
      </c>
    </row>
    <row r="118" spans="1:13" ht="15" customHeight="1">
      <c r="A118" s="54">
        <v>2</v>
      </c>
      <c r="B118" s="36">
        <v>90</v>
      </c>
      <c r="C118" s="17" t="s">
        <v>107</v>
      </c>
      <c r="D118" s="16" t="s">
        <v>20</v>
      </c>
      <c r="E118" s="16" t="s">
        <v>45</v>
      </c>
      <c r="F118" s="42">
        <v>36426</v>
      </c>
      <c r="G118" s="12">
        <v>88.6</v>
      </c>
      <c r="H118" s="61">
        <v>0.591</v>
      </c>
      <c r="I118" s="12">
        <v>40</v>
      </c>
      <c r="J118" s="13">
        <v>47.5</v>
      </c>
      <c r="K118" s="33">
        <v>52.5</v>
      </c>
      <c r="L118" s="13">
        <v>47.5</v>
      </c>
      <c r="M118" s="61">
        <f t="shared" si="7"/>
        <v>28.072499999999998</v>
      </c>
    </row>
    <row r="119" spans="1:13" ht="15" customHeight="1">
      <c r="A119" s="54">
        <v>1</v>
      </c>
      <c r="B119" s="36">
        <v>90</v>
      </c>
      <c r="C119" s="17" t="s">
        <v>102</v>
      </c>
      <c r="D119" s="16" t="s">
        <v>2</v>
      </c>
      <c r="E119" s="16" t="s">
        <v>1</v>
      </c>
      <c r="F119" s="42">
        <v>34142</v>
      </c>
      <c r="G119" s="12">
        <v>86.5</v>
      </c>
      <c r="H119" s="61">
        <v>0.6</v>
      </c>
      <c r="I119" s="12">
        <v>57.5</v>
      </c>
      <c r="J119" s="13">
        <v>62.5</v>
      </c>
      <c r="K119" s="13">
        <v>67.5</v>
      </c>
      <c r="L119" s="13">
        <v>67.5</v>
      </c>
      <c r="M119" s="61">
        <f aca="true" t="shared" si="8" ref="M119:M128">L119*H119</f>
        <v>40.5</v>
      </c>
    </row>
    <row r="120" spans="1:13" ht="15" customHeight="1">
      <c r="A120" s="54">
        <v>2</v>
      </c>
      <c r="B120" s="36">
        <v>90</v>
      </c>
      <c r="C120" s="17" t="s">
        <v>59</v>
      </c>
      <c r="D120" s="16" t="s">
        <v>2</v>
      </c>
      <c r="E120" s="16" t="s">
        <v>1</v>
      </c>
      <c r="F120" s="42">
        <v>32433</v>
      </c>
      <c r="G120" s="12">
        <v>88.2</v>
      </c>
      <c r="H120" s="61">
        <v>0.5926</v>
      </c>
      <c r="I120" s="12">
        <v>45</v>
      </c>
      <c r="J120" s="13">
        <v>52.5</v>
      </c>
      <c r="K120" s="13">
        <v>57.5</v>
      </c>
      <c r="L120" s="13">
        <v>57.5</v>
      </c>
      <c r="M120" s="61">
        <f t="shared" si="8"/>
        <v>34.0745</v>
      </c>
    </row>
    <row r="121" spans="1:13" ht="15" customHeight="1">
      <c r="A121" s="54">
        <v>3</v>
      </c>
      <c r="B121" s="36">
        <v>90</v>
      </c>
      <c r="C121" s="17" t="s">
        <v>106</v>
      </c>
      <c r="D121" s="16" t="s">
        <v>2</v>
      </c>
      <c r="E121" s="16" t="s">
        <v>83</v>
      </c>
      <c r="F121" s="42">
        <v>32624</v>
      </c>
      <c r="G121" s="12">
        <v>88.2</v>
      </c>
      <c r="H121" s="61">
        <v>0.5926</v>
      </c>
      <c r="I121" s="12">
        <v>47.5</v>
      </c>
      <c r="J121" s="13">
        <v>50</v>
      </c>
      <c r="K121" s="13">
        <v>52.5</v>
      </c>
      <c r="L121" s="13">
        <v>52.5</v>
      </c>
      <c r="M121" s="61">
        <f t="shared" si="8"/>
        <v>31.1115</v>
      </c>
    </row>
    <row r="122" spans="1:13" ht="15" customHeight="1">
      <c r="A122" s="54">
        <v>1</v>
      </c>
      <c r="B122" s="36">
        <v>100</v>
      </c>
      <c r="C122" s="17" t="s">
        <v>116</v>
      </c>
      <c r="D122" s="16" t="s">
        <v>4</v>
      </c>
      <c r="E122" s="16" t="s">
        <v>117</v>
      </c>
      <c r="F122" s="42">
        <v>35409</v>
      </c>
      <c r="G122" s="12">
        <v>97.2</v>
      </c>
      <c r="H122" s="61">
        <v>0.5772</v>
      </c>
      <c r="I122" s="12">
        <v>60</v>
      </c>
      <c r="J122" s="13">
        <v>65</v>
      </c>
      <c r="K122" s="33">
        <v>70</v>
      </c>
      <c r="L122" s="13">
        <v>65</v>
      </c>
      <c r="M122" s="61">
        <f>L122*H122</f>
        <v>37.518</v>
      </c>
    </row>
    <row r="123" spans="1:13" ht="15" customHeight="1">
      <c r="A123" s="54">
        <v>1</v>
      </c>
      <c r="B123" s="36">
        <v>100</v>
      </c>
      <c r="C123" s="17" t="s">
        <v>109</v>
      </c>
      <c r="D123" s="16" t="s">
        <v>2</v>
      </c>
      <c r="E123" s="16" t="s">
        <v>81</v>
      </c>
      <c r="F123" s="42">
        <v>31456</v>
      </c>
      <c r="G123" s="12">
        <v>98.2</v>
      </c>
      <c r="H123" s="61">
        <v>0.5586</v>
      </c>
      <c r="I123" s="12">
        <v>62.5</v>
      </c>
      <c r="J123" s="13">
        <v>67.5</v>
      </c>
      <c r="K123" s="33">
        <v>72.5</v>
      </c>
      <c r="L123" s="13">
        <v>67.5</v>
      </c>
      <c r="M123" s="61">
        <f t="shared" si="8"/>
        <v>37.7055</v>
      </c>
    </row>
    <row r="124" spans="1:13" ht="15" customHeight="1">
      <c r="A124" s="54">
        <v>1</v>
      </c>
      <c r="B124" s="36">
        <v>100</v>
      </c>
      <c r="C124" s="17" t="s">
        <v>82</v>
      </c>
      <c r="D124" s="16" t="s">
        <v>29</v>
      </c>
      <c r="E124" s="16" t="s">
        <v>83</v>
      </c>
      <c r="F124" s="42">
        <v>27163</v>
      </c>
      <c r="G124" s="12">
        <v>91.9</v>
      </c>
      <c r="H124" s="61">
        <v>0.606</v>
      </c>
      <c r="I124" s="12">
        <v>57.5</v>
      </c>
      <c r="J124" s="13">
        <v>65</v>
      </c>
      <c r="K124" s="33">
        <v>70</v>
      </c>
      <c r="L124" s="13">
        <v>65</v>
      </c>
      <c r="M124" s="61">
        <f t="shared" si="8"/>
        <v>39.39</v>
      </c>
    </row>
    <row r="125" spans="1:13" ht="15" customHeight="1">
      <c r="A125" s="54">
        <v>1</v>
      </c>
      <c r="B125" s="36">
        <v>100</v>
      </c>
      <c r="C125" s="17" t="s">
        <v>25</v>
      </c>
      <c r="D125" s="16" t="s">
        <v>26</v>
      </c>
      <c r="E125" s="16" t="s">
        <v>32</v>
      </c>
      <c r="F125" s="42">
        <v>22947</v>
      </c>
      <c r="G125" s="12">
        <v>91</v>
      </c>
      <c r="H125" s="61">
        <v>0.8315</v>
      </c>
      <c r="I125" s="12">
        <v>47.5</v>
      </c>
      <c r="J125" s="13">
        <v>50</v>
      </c>
      <c r="K125" s="13">
        <v>52.5</v>
      </c>
      <c r="L125" s="13">
        <v>52.5</v>
      </c>
      <c r="M125" s="61">
        <f t="shared" si="8"/>
        <v>43.65375</v>
      </c>
    </row>
    <row r="126" spans="1:13" ht="15" customHeight="1">
      <c r="A126" s="54">
        <v>1</v>
      </c>
      <c r="B126" s="36">
        <v>110</v>
      </c>
      <c r="C126" s="17" t="s">
        <v>103</v>
      </c>
      <c r="D126" s="16" t="s">
        <v>4</v>
      </c>
      <c r="E126" s="16" t="s">
        <v>45</v>
      </c>
      <c r="F126" s="42">
        <v>36527</v>
      </c>
      <c r="G126" s="12">
        <v>105.8</v>
      </c>
      <c r="H126" s="61">
        <v>0.5424</v>
      </c>
      <c r="I126" s="12">
        <v>40</v>
      </c>
      <c r="J126" s="13">
        <v>45</v>
      </c>
      <c r="K126" s="33">
        <v>50</v>
      </c>
      <c r="L126" s="13">
        <v>45</v>
      </c>
      <c r="M126" s="61">
        <f t="shared" si="8"/>
        <v>24.408</v>
      </c>
    </row>
    <row r="127" spans="1:13" ht="15" customHeight="1">
      <c r="A127" s="54">
        <v>1</v>
      </c>
      <c r="B127" s="36">
        <v>125</v>
      </c>
      <c r="C127" s="17" t="s">
        <v>13</v>
      </c>
      <c r="D127" s="16" t="s">
        <v>2</v>
      </c>
      <c r="E127" s="16" t="s">
        <v>12</v>
      </c>
      <c r="F127" s="48">
        <v>35168</v>
      </c>
      <c r="G127" s="12">
        <v>117.2</v>
      </c>
      <c r="H127" s="61">
        <v>0.5295</v>
      </c>
      <c r="I127" s="12">
        <v>70</v>
      </c>
      <c r="J127" s="13">
        <v>75</v>
      </c>
      <c r="K127" s="13">
        <v>80</v>
      </c>
      <c r="L127" s="13">
        <v>80</v>
      </c>
      <c r="M127" s="61">
        <f t="shared" si="8"/>
        <v>42.36</v>
      </c>
    </row>
    <row r="128" spans="1:13" ht="15" customHeight="1">
      <c r="A128" s="54">
        <v>2</v>
      </c>
      <c r="B128" s="36">
        <v>125</v>
      </c>
      <c r="C128" s="17" t="s">
        <v>17</v>
      </c>
      <c r="D128" s="16" t="s">
        <v>2</v>
      </c>
      <c r="E128" s="16" t="s">
        <v>1</v>
      </c>
      <c r="F128" s="47">
        <v>29775</v>
      </c>
      <c r="G128" s="12">
        <v>112.4</v>
      </c>
      <c r="H128" s="61">
        <v>0.5338</v>
      </c>
      <c r="I128" s="12">
        <v>55</v>
      </c>
      <c r="J128" s="13">
        <v>60</v>
      </c>
      <c r="K128" s="33">
        <v>62.5</v>
      </c>
      <c r="L128" s="13">
        <v>60</v>
      </c>
      <c r="M128" s="61">
        <f t="shared" si="8"/>
        <v>32.028000000000006</v>
      </c>
    </row>
    <row r="129" spans="1:256" s="144" customFormat="1" ht="17.25" customHeight="1">
      <c r="A129" s="142" t="s">
        <v>169</v>
      </c>
      <c r="B129" s="143"/>
      <c r="C129" s="143"/>
      <c r="D129" s="143"/>
      <c r="E129" s="143"/>
      <c r="F129" s="143"/>
      <c r="G129" s="143"/>
      <c r="H129" s="143"/>
      <c r="I129" s="143"/>
      <c r="J129" s="143"/>
      <c r="K129" s="143"/>
      <c r="L129" s="143"/>
      <c r="M129" s="143"/>
      <c r="N129" s="143"/>
      <c r="O129" s="143"/>
      <c r="P129" s="143"/>
      <c r="Q129" s="143"/>
      <c r="R129" s="143"/>
      <c r="S129" s="143"/>
      <c r="T129" s="143"/>
      <c r="U129" s="143"/>
      <c r="V129" s="143"/>
      <c r="W129" s="143"/>
      <c r="X129" s="143"/>
      <c r="Y129" s="143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43"/>
      <c r="AJ129" s="143"/>
      <c r="AK129" s="143"/>
      <c r="AL129" s="143"/>
      <c r="AM129" s="143"/>
      <c r="AN129" s="143"/>
      <c r="AO129" s="143"/>
      <c r="AP129" s="143"/>
      <c r="AQ129" s="143"/>
      <c r="AR129" s="143"/>
      <c r="AS129" s="143"/>
      <c r="AT129" s="143"/>
      <c r="AU129" s="143"/>
      <c r="AV129" s="143"/>
      <c r="AW129" s="143"/>
      <c r="AX129" s="143"/>
      <c r="AY129" s="143"/>
      <c r="AZ129" s="143"/>
      <c r="BA129" s="143"/>
      <c r="BB129" s="143"/>
      <c r="BC129" s="143"/>
      <c r="BD129" s="143"/>
      <c r="BE129" s="143"/>
      <c r="BF129" s="143"/>
      <c r="BG129" s="143"/>
      <c r="BH129" s="143"/>
      <c r="BI129" s="143"/>
      <c r="BJ129" s="143"/>
      <c r="BK129" s="143"/>
      <c r="BL129" s="143"/>
      <c r="BM129" s="143"/>
      <c r="BN129" s="143"/>
      <c r="BO129" s="143"/>
      <c r="BP129" s="143"/>
      <c r="BQ129" s="143"/>
      <c r="BR129" s="143"/>
      <c r="BS129" s="143"/>
      <c r="BT129" s="143"/>
      <c r="BU129" s="143"/>
      <c r="BV129" s="143"/>
      <c r="BW129" s="143"/>
      <c r="BX129" s="143"/>
      <c r="BY129" s="143"/>
      <c r="BZ129" s="143"/>
      <c r="CA129" s="143"/>
      <c r="CB129" s="143"/>
      <c r="CC129" s="143"/>
      <c r="CD129" s="143"/>
      <c r="CE129" s="143"/>
      <c r="CF129" s="143"/>
      <c r="CG129" s="143"/>
      <c r="CH129" s="143"/>
      <c r="CI129" s="143"/>
      <c r="CJ129" s="143"/>
      <c r="CK129" s="143"/>
      <c r="CL129" s="143"/>
      <c r="CM129" s="143"/>
      <c r="CN129" s="143"/>
      <c r="CO129" s="143"/>
      <c r="CP129" s="143"/>
      <c r="CQ129" s="143"/>
      <c r="CR129" s="143"/>
      <c r="CS129" s="143"/>
      <c r="CT129" s="143"/>
      <c r="CU129" s="143"/>
      <c r="CV129" s="143"/>
      <c r="CW129" s="143"/>
      <c r="CX129" s="143"/>
      <c r="CY129" s="143"/>
      <c r="CZ129" s="143"/>
      <c r="DA129" s="143"/>
      <c r="DB129" s="143"/>
      <c r="DC129" s="143"/>
      <c r="DD129" s="143"/>
      <c r="DE129" s="143"/>
      <c r="DF129" s="143"/>
      <c r="DG129" s="143"/>
      <c r="DH129" s="143"/>
      <c r="DI129" s="143"/>
      <c r="DJ129" s="143"/>
      <c r="DK129" s="143"/>
      <c r="DL129" s="143"/>
      <c r="DM129" s="143"/>
      <c r="DN129" s="143"/>
      <c r="DO129" s="143"/>
      <c r="DP129" s="143"/>
      <c r="DQ129" s="143"/>
      <c r="DR129" s="143"/>
      <c r="DS129" s="143"/>
      <c r="DT129" s="143"/>
      <c r="DU129" s="143"/>
      <c r="DV129" s="143"/>
      <c r="DW129" s="143"/>
      <c r="DX129" s="143"/>
      <c r="DY129" s="143"/>
      <c r="DZ129" s="143"/>
      <c r="EA129" s="143"/>
      <c r="EB129" s="143"/>
      <c r="EC129" s="143"/>
      <c r="ED129" s="143"/>
      <c r="EE129" s="143"/>
      <c r="EF129" s="143"/>
      <c r="EG129" s="143"/>
      <c r="EH129" s="143"/>
      <c r="EI129" s="143"/>
      <c r="EJ129" s="143"/>
      <c r="EK129" s="143"/>
      <c r="EL129" s="143"/>
      <c r="EM129" s="143"/>
      <c r="EN129" s="143"/>
      <c r="EO129" s="143"/>
      <c r="EP129" s="143"/>
      <c r="EQ129" s="143"/>
      <c r="ER129" s="143"/>
      <c r="ES129" s="143"/>
      <c r="ET129" s="143"/>
      <c r="EU129" s="143"/>
      <c r="EV129" s="143"/>
      <c r="EW129" s="143"/>
      <c r="EX129" s="143"/>
      <c r="EY129" s="143"/>
      <c r="EZ129" s="143"/>
      <c r="FA129" s="143"/>
      <c r="FB129" s="143"/>
      <c r="FC129" s="143"/>
      <c r="FD129" s="143"/>
      <c r="FE129" s="143"/>
      <c r="FF129" s="143"/>
      <c r="FG129" s="143"/>
      <c r="FH129" s="143"/>
      <c r="FI129" s="143"/>
      <c r="FJ129" s="143"/>
      <c r="FK129" s="143"/>
      <c r="FL129" s="143"/>
      <c r="FM129" s="143"/>
      <c r="FN129" s="143"/>
      <c r="FO129" s="143"/>
      <c r="FP129" s="143"/>
      <c r="FQ129" s="143"/>
      <c r="FR129" s="143"/>
      <c r="FS129" s="143"/>
      <c r="FT129" s="143"/>
      <c r="FU129" s="143"/>
      <c r="FV129" s="143"/>
      <c r="FW129" s="143"/>
      <c r="FX129" s="143"/>
      <c r="FY129" s="143"/>
      <c r="FZ129" s="143"/>
      <c r="GA129" s="143"/>
      <c r="GB129" s="143"/>
      <c r="GC129" s="143"/>
      <c r="GD129" s="143"/>
      <c r="GE129" s="143"/>
      <c r="GF129" s="143"/>
      <c r="GG129" s="143"/>
      <c r="GH129" s="143"/>
      <c r="GI129" s="143"/>
      <c r="GJ129" s="143"/>
      <c r="GK129" s="143"/>
      <c r="GL129" s="143"/>
      <c r="GM129" s="143"/>
      <c r="GN129" s="143"/>
      <c r="GO129" s="143"/>
      <c r="GP129" s="143"/>
      <c r="GQ129" s="143"/>
      <c r="GR129" s="143"/>
      <c r="GS129" s="143"/>
      <c r="GT129" s="143"/>
      <c r="GU129" s="143"/>
      <c r="GV129" s="143"/>
      <c r="GW129" s="143"/>
      <c r="GX129" s="143"/>
      <c r="GY129" s="143"/>
      <c r="GZ129" s="143"/>
      <c r="HA129" s="143"/>
      <c r="HB129" s="143"/>
      <c r="HC129" s="143"/>
      <c r="HD129" s="143"/>
      <c r="HE129" s="143"/>
      <c r="HF129" s="143"/>
      <c r="HG129" s="143"/>
      <c r="HH129" s="143"/>
      <c r="HI129" s="143"/>
      <c r="HJ129" s="143"/>
      <c r="HK129" s="143"/>
      <c r="HL129" s="143"/>
      <c r="HM129" s="143"/>
      <c r="HN129" s="143"/>
      <c r="HO129" s="143"/>
      <c r="HP129" s="143"/>
      <c r="HQ129" s="143"/>
      <c r="HR129" s="143"/>
      <c r="HS129" s="143"/>
      <c r="HT129" s="143"/>
      <c r="HU129" s="143"/>
      <c r="HV129" s="143"/>
      <c r="HW129" s="143"/>
      <c r="HX129" s="143"/>
      <c r="HY129" s="143"/>
      <c r="HZ129" s="143"/>
      <c r="IA129" s="143"/>
      <c r="IB129" s="143"/>
      <c r="IC129" s="143"/>
      <c r="ID129" s="143"/>
      <c r="IE129" s="143"/>
      <c r="IF129" s="143"/>
      <c r="IG129" s="143"/>
      <c r="IH129" s="143"/>
      <c r="II129" s="143"/>
      <c r="IJ129" s="143"/>
      <c r="IK129" s="143"/>
      <c r="IL129" s="143"/>
      <c r="IM129" s="143"/>
      <c r="IN129" s="143"/>
      <c r="IO129" s="143"/>
      <c r="IP129" s="143"/>
      <c r="IQ129" s="143"/>
      <c r="IR129" s="143"/>
      <c r="IS129" s="143"/>
      <c r="IT129" s="143"/>
      <c r="IU129" s="143"/>
      <c r="IV129" s="143"/>
    </row>
    <row r="130" spans="1:14" s="9" customFormat="1" ht="15" customHeight="1">
      <c r="A130" s="54">
        <v>1</v>
      </c>
      <c r="B130" s="36">
        <v>60</v>
      </c>
      <c r="C130" s="17" t="s">
        <v>70</v>
      </c>
      <c r="D130" s="17" t="s">
        <v>2</v>
      </c>
      <c r="E130" s="17" t="s">
        <v>71</v>
      </c>
      <c r="F130" s="42">
        <v>33555</v>
      </c>
      <c r="G130" s="12">
        <v>55.8</v>
      </c>
      <c r="H130" s="12">
        <v>0.8782</v>
      </c>
      <c r="I130" s="12">
        <v>40</v>
      </c>
      <c r="J130" s="13">
        <v>50</v>
      </c>
      <c r="K130" s="13">
        <v>60</v>
      </c>
      <c r="L130" s="13">
        <v>60</v>
      </c>
      <c r="M130" s="46"/>
      <c r="N130" s="46"/>
    </row>
    <row r="131" spans="1:12" ht="15" customHeight="1">
      <c r="A131" s="54">
        <v>1</v>
      </c>
      <c r="B131" s="36">
        <v>75</v>
      </c>
      <c r="C131" s="17" t="s">
        <v>35</v>
      </c>
      <c r="D131" s="16" t="s">
        <v>2</v>
      </c>
      <c r="E131" s="16" t="s">
        <v>1</v>
      </c>
      <c r="F131" s="42">
        <v>34219</v>
      </c>
      <c r="G131" s="12">
        <v>69.3</v>
      </c>
      <c r="H131" s="12">
        <v>0.7092</v>
      </c>
      <c r="I131" s="13">
        <v>55</v>
      </c>
      <c r="J131" s="13">
        <v>60</v>
      </c>
      <c r="K131" s="13">
        <v>65</v>
      </c>
      <c r="L131" s="13">
        <v>65</v>
      </c>
    </row>
    <row r="132" spans="1:12" ht="15" customHeight="1">
      <c r="A132" s="54">
        <v>1</v>
      </c>
      <c r="B132" s="36">
        <v>90</v>
      </c>
      <c r="C132" s="17" t="s">
        <v>15</v>
      </c>
      <c r="D132" s="16" t="s">
        <v>2</v>
      </c>
      <c r="E132" s="16" t="s">
        <v>1</v>
      </c>
      <c r="F132" s="42">
        <v>33846</v>
      </c>
      <c r="G132" s="12">
        <v>87.7</v>
      </c>
      <c r="H132" s="12">
        <v>0.5947</v>
      </c>
      <c r="I132" s="12">
        <v>75</v>
      </c>
      <c r="J132" s="13">
        <v>85</v>
      </c>
      <c r="K132" s="13">
        <v>90</v>
      </c>
      <c r="L132" s="13">
        <v>90</v>
      </c>
    </row>
    <row r="133" spans="1:12" ht="15" customHeight="1">
      <c r="A133" s="54">
        <v>1</v>
      </c>
      <c r="B133" s="40">
        <v>90</v>
      </c>
      <c r="C133" s="17" t="s">
        <v>53</v>
      </c>
      <c r="D133" s="16" t="s">
        <v>19</v>
      </c>
      <c r="E133" s="16" t="s">
        <v>54</v>
      </c>
      <c r="F133" s="42">
        <v>37721</v>
      </c>
      <c r="G133" s="12">
        <v>87</v>
      </c>
      <c r="H133" s="12">
        <v>0.5978</v>
      </c>
      <c r="I133" s="12">
        <v>55</v>
      </c>
      <c r="J133" s="13">
        <v>60</v>
      </c>
      <c r="K133" s="33">
        <v>65</v>
      </c>
      <c r="L133" s="13">
        <v>60</v>
      </c>
    </row>
    <row r="134" spans="1:12" ht="15" customHeight="1">
      <c r="A134" s="54">
        <v>1</v>
      </c>
      <c r="B134" s="40">
        <v>110</v>
      </c>
      <c r="C134" s="17" t="s">
        <v>145</v>
      </c>
      <c r="D134" s="16" t="s">
        <v>2</v>
      </c>
      <c r="E134" s="16" t="s">
        <v>68</v>
      </c>
      <c r="F134" s="42">
        <v>32177</v>
      </c>
      <c r="G134" s="12">
        <v>107.7</v>
      </c>
      <c r="H134" s="12">
        <v>0.5395</v>
      </c>
      <c r="I134" s="12">
        <v>65</v>
      </c>
      <c r="J134" s="13">
        <v>75</v>
      </c>
      <c r="K134" s="13">
        <v>90</v>
      </c>
      <c r="L134" s="13">
        <v>90</v>
      </c>
    </row>
    <row r="135" spans="5:6" ht="15" customHeight="1">
      <c r="E135" s="136"/>
      <c r="F135" s="137"/>
    </row>
    <row r="136" spans="1:14" ht="15" customHeight="1">
      <c r="A136" s="138" t="s">
        <v>170</v>
      </c>
      <c r="B136" s="138"/>
      <c r="C136" s="138"/>
      <c r="D136" s="122" t="s">
        <v>174</v>
      </c>
      <c r="E136" s="132" t="s">
        <v>176</v>
      </c>
      <c r="F136" s="12"/>
      <c r="G136" s="5"/>
      <c r="H136" s="15"/>
      <c r="N136" s="2"/>
    </row>
    <row r="137" spans="1:14" ht="15" customHeight="1">
      <c r="A137" s="138" t="s">
        <v>171</v>
      </c>
      <c r="B137" s="138"/>
      <c r="C137" s="138"/>
      <c r="D137" s="122" t="s">
        <v>175</v>
      </c>
      <c r="E137" s="132" t="s">
        <v>177</v>
      </c>
      <c r="F137" s="12"/>
      <c r="G137" s="5"/>
      <c r="H137" s="15"/>
      <c r="N137" s="2"/>
    </row>
    <row r="138" spans="1:14" ht="15" customHeight="1">
      <c r="A138" s="138" t="s">
        <v>172</v>
      </c>
      <c r="B138" s="138"/>
      <c r="C138" s="138"/>
      <c r="D138" s="122" t="s">
        <v>174</v>
      </c>
      <c r="E138" s="133" t="s">
        <v>178</v>
      </c>
      <c r="F138" s="12"/>
      <c r="G138" s="5"/>
      <c r="H138" s="15"/>
      <c r="N138" s="2"/>
    </row>
    <row r="139" spans="1:14" ht="15" customHeight="1">
      <c r="A139" s="138" t="s">
        <v>173</v>
      </c>
      <c r="B139" s="138"/>
      <c r="C139" s="138"/>
      <c r="D139" s="122" t="s">
        <v>175</v>
      </c>
      <c r="E139" s="132" t="s">
        <v>181</v>
      </c>
      <c r="F139" s="12"/>
      <c r="G139" s="5"/>
      <c r="H139" s="15"/>
      <c r="N139" s="2"/>
    </row>
    <row r="140" spans="1:14" ht="15" customHeight="1">
      <c r="A140" s="138" t="s">
        <v>173</v>
      </c>
      <c r="B140" s="138"/>
      <c r="C140" s="138"/>
      <c r="D140" s="122" t="s">
        <v>175</v>
      </c>
      <c r="E140" s="133" t="s">
        <v>179</v>
      </c>
      <c r="F140" s="12"/>
      <c r="G140" s="5"/>
      <c r="H140" s="15"/>
      <c r="N140" s="2"/>
    </row>
    <row r="141" spans="1:14" ht="15" customHeight="1">
      <c r="A141" s="138" t="s">
        <v>173</v>
      </c>
      <c r="B141" s="138"/>
      <c r="C141" s="138"/>
      <c r="D141" s="122" t="s">
        <v>175</v>
      </c>
      <c r="E141" s="133" t="s">
        <v>180</v>
      </c>
      <c r="F141" s="12"/>
      <c r="G141" s="5"/>
      <c r="H141" s="15"/>
      <c r="N141" s="2"/>
    </row>
  </sheetData>
  <sheetProtection/>
  <mergeCells count="33">
    <mergeCell ref="H2:H3"/>
    <mergeCell ref="B2:B3"/>
    <mergeCell ref="C2:C3"/>
    <mergeCell ref="E2:E3"/>
    <mergeCell ref="F2:F3"/>
    <mergeCell ref="G2:G3"/>
    <mergeCell ref="D2:D3"/>
    <mergeCell ref="A51:M51"/>
    <mergeCell ref="A38:M38"/>
    <mergeCell ref="I2:K2"/>
    <mergeCell ref="L2:L3"/>
    <mergeCell ref="A1:M1"/>
    <mergeCell ref="A27:M27"/>
    <mergeCell ref="A14:M14"/>
    <mergeCell ref="A4:M4"/>
    <mergeCell ref="M2:M3"/>
    <mergeCell ref="A2:A3"/>
    <mergeCell ref="A92:E92"/>
    <mergeCell ref="A91:M91"/>
    <mergeCell ref="A75:M75"/>
    <mergeCell ref="A59:M59"/>
    <mergeCell ref="A52:G52"/>
    <mergeCell ref="J52:M52"/>
    <mergeCell ref="A60:G60"/>
    <mergeCell ref="K60:M60"/>
    <mergeCell ref="A139:C139"/>
    <mergeCell ref="A140:C140"/>
    <mergeCell ref="A141:C141"/>
    <mergeCell ref="A98:M98"/>
    <mergeCell ref="A129:IV129"/>
    <mergeCell ref="A136:C136"/>
    <mergeCell ref="A137:C137"/>
    <mergeCell ref="A138:C13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P239"/>
  <sheetViews>
    <sheetView zoomScalePageLayoutView="0" workbookViewId="0" topLeftCell="A1">
      <selection activeCell="H31" sqref="H31"/>
    </sheetView>
  </sheetViews>
  <sheetFormatPr defaultColWidth="9.00390625" defaultRowHeight="12.75"/>
  <cols>
    <col min="1" max="1" width="6.25390625" style="82" customWidth="1"/>
    <col min="2" max="2" width="24.00390625" style="0" customWidth="1"/>
    <col min="3" max="3" width="21.625" style="0" customWidth="1"/>
    <col min="4" max="4" width="13.75390625" style="0" customWidth="1"/>
    <col min="5" max="5" width="12.125" style="0" customWidth="1"/>
    <col min="6" max="6" width="8.25390625" style="0" customWidth="1"/>
    <col min="9" max="9" width="10.625" style="0" customWidth="1"/>
  </cols>
  <sheetData>
    <row r="1" spans="1:8" ht="13.5" thickBot="1">
      <c r="A1" s="25"/>
      <c r="B1" s="26"/>
      <c r="C1" s="27"/>
      <c r="D1" s="28"/>
      <c r="E1" s="29"/>
      <c r="F1" s="1"/>
      <c r="G1" s="1"/>
      <c r="H1" s="2"/>
    </row>
    <row r="2" spans="1:6" ht="15" customHeight="1" thickBot="1">
      <c r="A2" s="80"/>
      <c r="B2" s="62" t="s">
        <v>147</v>
      </c>
      <c r="C2" s="63" t="s">
        <v>128</v>
      </c>
      <c r="D2" s="64" t="s">
        <v>129</v>
      </c>
      <c r="E2" s="79" t="s">
        <v>140</v>
      </c>
      <c r="F2" s="65" t="s">
        <v>151</v>
      </c>
    </row>
    <row r="3" spans="1:247" s="3" customFormat="1" ht="15" customHeight="1">
      <c r="A3" s="86">
        <v>1</v>
      </c>
      <c r="B3" s="94" t="s">
        <v>85</v>
      </c>
      <c r="C3" s="66" t="s">
        <v>2</v>
      </c>
      <c r="D3" s="95">
        <v>0.911</v>
      </c>
      <c r="E3" s="73">
        <v>80</v>
      </c>
      <c r="F3" s="76">
        <f>E3*D3</f>
        <v>72.88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</row>
    <row r="4" spans="1:247" s="3" customFormat="1" ht="15" customHeight="1">
      <c r="A4" s="87">
        <v>2</v>
      </c>
      <c r="B4" s="30" t="s">
        <v>44</v>
      </c>
      <c r="C4" s="67" t="s">
        <v>2</v>
      </c>
      <c r="D4" s="72">
        <v>0.9208</v>
      </c>
      <c r="E4" s="74">
        <v>55</v>
      </c>
      <c r="F4" s="77">
        <f>E4*D4</f>
        <v>50.644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</row>
    <row r="5" spans="1:247" s="3" customFormat="1" ht="15" customHeight="1" thickBot="1">
      <c r="A5" s="96">
        <v>3</v>
      </c>
      <c r="B5" s="97" t="s">
        <v>105</v>
      </c>
      <c r="C5" s="70" t="s">
        <v>2</v>
      </c>
      <c r="D5" s="98">
        <v>0.9208</v>
      </c>
      <c r="E5" s="75">
        <v>40</v>
      </c>
      <c r="F5" s="78">
        <f>E5*D5</f>
        <v>36.832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</row>
    <row r="6" spans="1:248" s="3" customFormat="1" ht="15" customHeight="1" thickBot="1">
      <c r="A6" s="90"/>
      <c r="B6" s="27"/>
      <c r="C6" s="91"/>
      <c r="D6" s="71"/>
      <c r="E6" s="92"/>
      <c r="F6" s="93"/>
      <c r="G6" s="3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</row>
    <row r="7" spans="1:250" s="3" customFormat="1" ht="15" customHeight="1" thickBot="1">
      <c r="A7" s="99"/>
      <c r="B7" s="100" t="s">
        <v>148</v>
      </c>
      <c r="C7" s="101"/>
      <c r="D7" s="102"/>
      <c r="E7" s="103"/>
      <c r="F7" s="104"/>
      <c r="G7"/>
      <c r="H7" s="1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</row>
    <row r="8" spans="1:250" s="3" customFormat="1" ht="15" customHeight="1">
      <c r="A8" s="107">
        <v>1</v>
      </c>
      <c r="B8" s="94" t="s">
        <v>89</v>
      </c>
      <c r="C8" s="66" t="s">
        <v>2</v>
      </c>
      <c r="D8" s="95">
        <v>0.5869</v>
      </c>
      <c r="E8" s="73">
        <v>185</v>
      </c>
      <c r="F8" s="76">
        <f>E8*D8</f>
        <v>108.5765</v>
      </c>
      <c r="G8"/>
      <c r="H8" s="1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</row>
    <row r="9" spans="1:250" s="3" customFormat="1" ht="15" customHeight="1">
      <c r="A9" s="88">
        <v>2</v>
      </c>
      <c r="B9" s="30" t="s">
        <v>33</v>
      </c>
      <c r="C9" s="67" t="s">
        <v>2</v>
      </c>
      <c r="D9" s="72">
        <v>0.6486</v>
      </c>
      <c r="E9" s="74">
        <v>155</v>
      </c>
      <c r="F9" s="77">
        <f>E9*D9</f>
        <v>100.53299999999999</v>
      </c>
      <c r="G9"/>
      <c r="H9" s="1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</row>
    <row r="10" spans="1:6" ht="15" customHeight="1" thickBot="1">
      <c r="A10" s="108">
        <v>3</v>
      </c>
      <c r="B10" s="97" t="s">
        <v>109</v>
      </c>
      <c r="C10" s="70" t="s">
        <v>2</v>
      </c>
      <c r="D10" s="98">
        <v>0.5586</v>
      </c>
      <c r="E10" s="75">
        <v>170</v>
      </c>
      <c r="F10" s="78">
        <f>E10*D10</f>
        <v>94.962</v>
      </c>
    </row>
    <row r="11" spans="1:6" ht="15" customHeight="1" thickBot="1">
      <c r="A11" s="105"/>
      <c r="B11" s="27"/>
      <c r="C11" s="91"/>
      <c r="D11" s="71"/>
      <c r="E11" s="106"/>
      <c r="F11" s="93"/>
    </row>
    <row r="12" spans="1:6" ht="15" customHeight="1" thickBot="1">
      <c r="A12" s="99"/>
      <c r="B12" s="100" t="s">
        <v>149</v>
      </c>
      <c r="C12" s="101"/>
      <c r="D12" s="102"/>
      <c r="E12" s="103"/>
      <c r="F12" s="104"/>
    </row>
    <row r="13" spans="1:7" ht="15" customHeight="1" thickBot="1">
      <c r="A13" s="112">
        <v>1</v>
      </c>
      <c r="B13" s="113" t="s">
        <v>15</v>
      </c>
      <c r="C13" s="114" t="s">
        <v>2</v>
      </c>
      <c r="D13" s="115">
        <v>0.5947</v>
      </c>
      <c r="E13" s="116">
        <v>170</v>
      </c>
      <c r="F13" s="117">
        <f>E13*D13</f>
        <v>101.099</v>
      </c>
      <c r="G13" s="2"/>
    </row>
    <row r="14" spans="1:7" ht="15" customHeight="1" thickBot="1">
      <c r="A14" s="109"/>
      <c r="B14" s="110"/>
      <c r="C14" s="111"/>
      <c r="D14" s="71"/>
      <c r="E14" s="106"/>
      <c r="F14" s="93"/>
      <c r="G14" s="2"/>
    </row>
    <row r="15" spans="1:7" ht="15" customHeight="1" thickBot="1">
      <c r="A15" s="99"/>
      <c r="B15" s="100" t="s">
        <v>146</v>
      </c>
      <c r="C15" s="101"/>
      <c r="D15" s="102"/>
      <c r="E15" s="103"/>
      <c r="F15" s="104"/>
      <c r="G15" s="2"/>
    </row>
    <row r="16" spans="1:7" ht="15" customHeight="1">
      <c r="A16" s="119">
        <v>1</v>
      </c>
      <c r="B16" s="94" t="s">
        <v>108</v>
      </c>
      <c r="C16" s="66" t="s">
        <v>2</v>
      </c>
      <c r="D16" s="95">
        <v>1.0336</v>
      </c>
      <c r="E16" s="120">
        <v>110</v>
      </c>
      <c r="F16" s="76">
        <f>E16*D16</f>
        <v>113.69600000000001</v>
      </c>
      <c r="G16" s="2"/>
    </row>
    <row r="17" spans="1:7" ht="15" customHeight="1">
      <c r="A17" s="69">
        <v>2</v>
      </c>
      <c r="B17" s="30" t="s">
        <v>72</v>
      </c>
      <c r="C17" s="67" t="s">
        <v>2</v>
      </c>
      <c r="D17" s="72">
        <v>0.9952</v>
      </c>
      <c r="E17" s="68">
        <v>80</v>
      </c>
      <c r="F17" s="77">
        <f>E17*D17</f>
        <v>79.616</v>
      </c>
      <c r="G17" s="2"/>
    </row>
    <row r="18" spans="1:6" ht="15" customHeight="1" thickBot="1">
      <c r="A18" s="89">
        <v>3</v>
      </c>
      <c r="B18" s="97" t="s">
        <v>9</v>
      </c>
      <c r="C18" s="70" t="s">
        <v>2</v>
      </c>
      <c r="D18" s="98">
        <v>0.9731</v>
      </c>
      <c r="E18" s="121">
        <v>80</v>
      </c>
      <c r="F18" s="78">
        <f>E18*D18</f>
        <v>77.848</v>
      </c>
    </row>
    <row r="19" spans="1:247" s="3" customFormat="1" ht="15" customHeight="1" thickBot="1">
      <c r="A19" s="105"/>
      <c r="B19" s="27"/>
      <c r="C19" s="92"/>
      <c r="D19" s="71"/>
      <c r="E19" s="118"/>
      <c r="F19" s="93"/>
      <c r="G19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</row>
    <row r="20" spans="1:247" s="3" customFormat="1" ht="15" customHeight="1" thickBot="1">
      <c r="A20" s="99"/>
      <c r="B20" s="100" t="s">
        <v>150</v>
      </c>
      <c r="C20" s="101"/>
      <c r="D20" s="102"/>
      <c r="E20" s="103"/>
      <c r="F20" s="104"/>
      <c r="G20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</row>
    <row r="21" spans="1:247" s="3" customFormat="1" ht="15" customHeight="1">
      <c r="A21" s="119">
        <v>1</v>
      </c>
      <c r="B21" s="94" t="s">
        <v>13</v>
      </c>
      <c r="C21" s="66" t="s">
        <v>2</v>
      </c>
      <c r="D21" s="95">
        <v>0.5295</v>
      </c>
      <c r="E21" s="73">
        <v>80</v>
      </c>
      <c r="F21" s="76">
        <f>E21*D21</f>
        <v>42.36</v>
      </c>
      <c r="G21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</row>
    <row r="22" spans="1:239" s="3" customFormat="1" ht="15" customHeight="1">
      <c r="A22" s="69">
        <v>2</v>
      </c>
      <c r="B22" s="30" t="s">
        <v>70</v>
      </c>
      <c r="C22" s="69" t="s">
        <v>2</v>
      </c>
      <c r="D22" s="72">
        <v>0.8782</v>
      </c>
      <c r="E22" s="74">
        <v>47.5</v>
      </c>
      <c r="F22" s="77">
        <f>E22*D22</f>
        <v>41.7145</v>
      </c>
      <c r="G2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</row>
    <row r="23" spans="1:6" ht="15" customHeight="1" thickBot="1">
      <c r="A23" s="89">
        <v>3</v>
      </c>
      <c r="B23" s="97" t="s">
        <v>102</v>
      </c>
      <c r="C23" s="70" t="s">
        <v>2</v>
      </c>
      <c r="D23" s="98">
        <v>0.6</v>
      </c>
      <c r="E23" s="75">
        <v>67.5</v>
      </c>
      <c r="F23" s="78">
        <f>E23*D23</f>
        <v>40.5</v>
      </c>
    </row>
    <row r="24" spans="1:8" ht="13.5" thickBot="1">
      <c r="A24" s="81"/>
      <c r="B24" s="2"/>
      <c r="C24" s="2"/>
      <c r="D24" s="2"/>
      <c r="E24" s="2"/>
      <c r="F24" s="2"/>
      <c r="G24" s="9"/>
      <c r="H24" s="1"/>
    </row>
    <row r="25" spans="1:8" ht="12.75">
      <c r="A25" s="81"/>
      <c r="B25" s="124" t="s">
        <v>76</v>
      </c>
      <c r="C25" s="125" t="s">
        <v>152</v>
      </c>
      <c r="D25" s="126" t="s">
        <v>155</v>
      </c>
      <c r="E25" s="2"/>
      <c r="F25" s="2"/>
      <c r="G25" s="2"/>
      <c r="H25" s="1"/>
    </row>
    <row r="26" spans="1:8" ht="12.75">
      <c r="A26" s="81"/>
      <c r="B26" s="127" t="s">
        <v>45</v>
      </c>
      <c r="C26" s="123" t="s">
        <v>153</v>
      </c>
      <c r="D26" s="128" t="s">
        <v>156</v>
      </c>
      <c r="E26" s="2"/>
      <c r="F26" s="2"/>
      <c r="G26" s="2"/>
      <c r="H26" s="1"/>
    </row>
    <row r="27" spans="2:7" ht="13.5" thickBot="1">
      <c r="B27" s="129" t="s">
        <v>34</v>
      </c>
      <c r="C27" s="130" t="s">
        <v>154</v>
      </c>
      <c r="D27" s="131" t="s">
        <v>157</v>
      </c>
      <c r="G27" s="2"/>
    </row>
    <row r="29" spans="1:7" ht="12.75">
      <c r="A29" s="81"/>
      <c r="B29" s="2"/>
      <c r="C29" s="2"/>
      <c r="D29" s="2"/>
      <c r="E29" s="2"/>
      <c r="F29" s="2"/>
      <c r="G29" s="2"/>
    </row>
    <row r="30" spans="1:7" ht="12.75">
      <c r="A30" s="81"/>
      <c r="B30" s="2"/>
      <c r="C30" s="2"/>
      <c r="D30" s="2"/>
      <c r="E30" s="2"/>
      <c r="F30" s="2"/>
      <c r="G30" s="2"/>
    </row>
    <row r="31" spans="1:248" s="3" customFormat="1" ht="15" customHeight="1">
      <c r="A31" s="81"/>
      <c r="B31" s="2"/>
      <c r="C31" s="2"/>
      <c r="D31" s="2"/>
      <c r="E31" s="2"/>
      <c r="F31" s="2"/>
      <c r="G31" s="2"/>
      <c r="H31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</row>
    <row r="32" spans="1:242" s="3" customFormat="1" ht="15" customHeight="1">
      <c r="A32" s="81"/>
      <c r="B32" s="2"/>
      <c r="C32" s="2"/>
      <c r="D32" s="2"/>
      <c r="E32" s="2"/>
      <c r="F32" s="2"/>
      <c r="G32" s="2"/>
      <c r="H3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</row>
    <row r="33" spans="1:250" s="3" customFormat="1" ht="15" customHeight="1">
      <c r="A33" s="81"/>
      <c r="B33" s="2"/>
      <c r="C33" s="2"/>
      <c r="D33" s="2"/>
      <c r="E33" s="2"/>
      <c r="F33" s="2"/>
      <c r="G33" s="2"/>
      <c r="H33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</row>
    <row r="34" spans="1:249" s="3" customFormat="1" ht="15" customHeight="1">
      <c r="A34" s="81"/>
      <c r="B34" s="2"/>
      <c r="C34" s="2"/>
      <c r="D34" s="2"/>
      <c r="E34" s="2"/>
      <c r="F34" s="2"/>
      <c r="G34" s="2"/>
      <c r="H34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</row>
    <row r="35" spans="1:243" s="3" customFormat="1" ht="15" customHeight="1">
      <c r="A35" s="81"/>
      <c r="B35" s="2"/>
      <c r="C35" s="2"/>
      <c r="D35" s="2"/>
      <c r="E35" s="2"/>
      <c r="F35" s="2"/>
      <c r="G35" s="2"/>
      <c r="H35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</row>
    <row r="36" spans="1:243" s="3" customFormat="1" ht="15" customHeight="1">
      <c r="A36" s="81"/>
      <c r="B36" s="2"/>
      <c r="C36" s="2"/>
      <c r="D36" s="2"/>
      <c r="E36" s="2"/>
      <c r="F36" s="2"/>
      <c r="G36" s="2"/>
      <c r="H36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</row>
    <row r="37" spans="1:243" s="3" customFormat="1" ht="15" customHeight="1">
      <c r="A37" s="81"/>
      <c r="B37" s="2"/>
      <c r="C37" s="2"/>
      <c r="D37" s="2"/>
      <c r="E37" s="2"/>
      <c r="F37" s="2"/>
      <c r="G37" s="2"/>
      <c r="H37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</row>
    <row r="38" spans="1:248" s="3" customFormat="1" ht="15" customHeight="1">
      <c r="A38" s="81"/>
      <c r="B38" s="2"/>
      <c r="C38" s="2"/>
      <c r="D38" s="2"/>
      <c r="E38" s="2"/>
      <c r="F38" s="2"/>
      <c r="G38" s="2"/>
      <c r="H38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</row>
    <row r="39" spans="1:248" s="3" customFormat="1" ht="15" customHeight="1">
      <c r="A39" s="81"/>
      <c r="B39" s="2"/>
      <c r="C39" s="2"/>
      <c r="D39" s="2"/>
      <c r="E39" s="2"/>
      <c r="F39" s="2"/>
      <c r="G39" s="2"/>
      <c r="H39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</row>
    <row r="40" spans="1:8" s="2" customFormat="1" ht="15" customHeight="1">
      <c r="A40" s="81"/>
      <c r="H40"/>
    </row>
    <row r="41" spans="1:248" s="3" customFormat="1" ht="15" customHeight="1">
      <c r="A41" s="83"/>
      <c r="B41" s="22"/>
      <c r="C41" s="22"/>
      <c r="D41" s="4"/>
      <c r="E41" s="1"/>
      <c r="F41" s="34"/>
      <c r="G41" s="1"/>
      <c r="H41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</row>
    <row r="42" spans="1:248" s="3" customFormat="1" ht="15" customHeight="1">
      <c r="A42" s="82"/>
      <c r="B42"/>
      <c r="C42"/>
      <c r="D42"/>
      <c r="E42"/>
      <c r="F42"/>
      <c r="G42"/>
      <c r="H4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</row>
    <row r="43" spans="1:248" s="3" customFormat="1" ht="15" customHeight="1">
      <c r="A43" s="81"/>
      <c r="B43" s="2"/>
      <c r="C43" s="2"/>
      <c r="D43" s="2"/>
      <c r="E43" s="2"/>
      <c r="F43" s="2"/>
      <c r="G43" s="2"/>
      <c r="H43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</row>
    <row r="44" spans="1:248" s="3" customFormat="1" ht="15" customHeight="1">
      <c r="A44" s="81"/>
      <c r="B44" s="2"/>
      <c r="C44" s="2"/>
      <c r="D44" s="2"/>
      <c r="E44" s="2"/>
      <c r="F44" s="2"/>
      <c r="G44" s="2"/>
      <c r="H44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</row>
    <row r="45" spans="1:248" s="3" customFormat="1" ht="15" customHeight="1">
      <c r="A45" s="81"/>
      <c r="B45" s="2"/>
      <c r="C45" s="2"/>
      <c r="D45" s="2"/>
      <c r="E45" s="2"/>
      <c r="F45" s="2"/>
      <c r="G45" s="2"/>
      <c r="H45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</row>
    <row r="46" spans="1:248" s="3" customFormat="1" ht="15" customHeight="1">
      <c r="A46" s="81"/>
      <c r="B46" s="2"/>
      <c r="C46" s="2"/>
      <c r="D46" s="2"/>
      <c r="E46" s="2"/>
      <c r="F46" s="2"/>
      <c r="G46" s="2"/>
      <c r="H46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</row>
    <row r="47" spans="1:248" s="3" customFormat="1" ht="15" customHeight="1">
      <c r="A47" s="81"/>
      <c r="B47" s="2"/>
      <c r="C47" s="2"/>
      <c r="D47" s="2"/>
      <c r="E47" s="2"/>
      <c r="F47" s="2"/>
      <c r="G47" s="2"/>
      <c r="H47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</row>
    <row r="48" spans="1:8" ht="12.75">
      <c r="A48" s="81"/>
      <c r="B48" s="2"/>
      <c r="C48" s="2"/>
      <c r="D48" s="2"/>
      <c r="E48" s="2"/>
      <c r="F48" s="2"/>
      <c r="G48" s="2"/>
      <c r="H48" s="9"/>
    </row>
    <row r="49" spans="1:8" ht="12.75">
      <c r="A49" s="81"/>
      <c r="B49" s="2"/>
      <c r="C49" s="2"/>
      <c r="D49" s="2"/>
      <c r="E49" s="2"/>
      <c r="F49" s="2"/>
      <c r="G49" s="2"/>
      <c r="H49" s="9"/>
    </row>
    <row r="50" spans="1:250" s="3" customFormat="1" ht="15" customHeight="1">
      <c r="A50" s="81"/>
      <c r="B50" s="2"/>
      <c r="C50" s="2"/>
      <c r="D50" s="2"/>
      <c r="E50" s="2"/>
      <c r="F50" s="2"/>
      <c r="G50" s="2"/>
      <c r="H50" s="9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</row>
    <row r="51" spans="1:250" s="3" customFormat="1" ht="15" customHeight="1">
      <c r="A51" s="81"/>
      <c r="B51" s="2"/>
      <c r="C51" s="2"/>
      <c r="D51" s="2"/>
      <c r="E51" s="2"/>
      <c r="F51" s="2"/>
      <c r="G51" s="2"/>
      <c r="H51" s="9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</row>
    <row r="52" spans="1:250" s="3" customFormat="1" ht="15" customHeight="1">
      <c r="A52" s="81"/>
      <c r="B52" s="2"/>
      <c r="C52" s="2"/>
      <c r="D52" s="2"/>
      <c r="E52" s="2"/>
      <c r="F52" s="2"/>
      <c r="G52" s="2"/>
      <c r="H5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</row>
    <row r="53" spans="1:8" ht="12.75">
      <c r="A53" s="81"/>
      <c r="B53" s="2"/>
      <c r="C53" s="2"/>
      <c r="D53" s="2"/>
      <c r="E53" s="2"/>
      <c r="F53" s="2"/>
      <c r="G53" s="2"/>
      <c r="H53" s="9"/>
    </row>
    <row r="54" spans="1:8" ht="12.75">
      <c r="A54" s="81"/>
      <c r="B54" s="2"/>
      <c r="C54" s="2"/>
      <c r="D54" s="2"/>
      <c r="E54" s="2"/>
      <c r="F54" s="2"/>
      <c r="G54" s="2"/>
      <c r="H54" s="23"/>
    </row>
    <row r="55" spans="1:8" ht="12.75">
      <c r="A55" s="81"/>
      <c r="B55" s="2"/>
      <c r="C55" s="2"/>
      <c r="D55" s="2"/>
      <c r="E55" s="2"/>
      <c r="F55" s="2"/>
      <c r="G55" s="2"/>
      <c r="H55" s="9"/>
    </row>
    <row r="56" spans="1:8" ht="12.75">
      <c r="A56" s="81"/>
      <c r="B56" s="2"/>
      <c r="C56" s="2"/>
      <c r="D56" s="2"/>
      <c r="E56" s="2"/>
      <c r="F56" s="2"/>
      <c r="G56" s="2"/>
      <c r="H56" s="9"/>
    </row>
    <row r="57" spans="1:8" ht="12.75">
      <c r="A57" s="84"/>
      <c r="B57" s="26"/>
      <c r="C57" s="27"/>
      <c r="D57" s="28"/>
      <c r="E57" s="1"/>
      <c r="F57" s="2"/>
      <c r="G57" s="2"/>
      <c r="H57" s="9"/>
    </row>
    <row r="58" ht="12.75">
      <c r="H58" s="2"/>
    </row>
    <row r="59" spans="1:8" ht="12.75">
      <c r="A59" s="81"/>
      <c r="B59" s="2"/>
      <c r="C59" s="2"/>
      <c r="D59" s="2"/>
      <c r="E59" s="2"/>
      <c r="F59" s="2"/>
      <c r="G59" s="2"/>
      <c r="H59" s="2"/>
    </row>
    <row r="60" spans="1:8" ht="12.75">
      <c r="A60" s="85"/>
      <c r="B60" s="9"/>
      <c r="C60" s="9"/>
      <c r="D60" s="9"/>
      <c r="E60" s="9"/>
      <c r="F60" s="9"/>
      <c r="G60" s="9"/>
      <c r="H60" s="2"/>
    </row>
    <row r="61" spans="1:7" ht="12.75">
      <c r="A61" s="81"/>
      <c r="B61" s="2"/>
      <c r="C61" s="2"/>
      <c r="D61" s="2"/>
      <c r="E61" s="2"/>
      <c r="F61" s="2"/>
      <c r="G61" s="2"/>
    </row>
    <row r="62" ht="12.75">
      <c r="H62" s="2"/>
    </row>
    <row r="63" ht="12.75">
      <c r="H63" s="2"/>
    </row>
    <row r="64" ht="12.75">
      <c r="H64" s="2"/>
    </row>
    <row r="65" ht="12.75">
      <c r="H65" s="2"/>
    </row>
    <row r="66" ht="12.75">
      <c r="H66" s="2"/>
    </row>
    <row r="67" ht="12.75">
      <c r="H67" s="2"/>
    </row>
    <row r="68" ht="12.75">
      <c r="H68" s="2"/>
    </row>
    <row r="69" ht="12.75">
      <c r="H69" s="2"/>
    </row>
    <row r="70" ht="12.75">
      <c r="H70" s="2"/>
    </row>
    <row r="71" ht="12.75">
      <c r="H71" s="2"/>
    </row>
    <row r="72" spans="7:8" ht="12.75">
      <c r="G72" s="2"/>
      <c r="H72" s="2"/>
    </row>
    <row r="73" spans="1:9" s="2" customFormat="1" ht="15" customHeight="1">
      <c r="A73" s="82"/>
      <c r="B73"/>
      <c r="C73"/>
      <c r="D73"/>
      <c r="E73"/>
      <c r="F73"/>
      <c r="G73" s="9"/>
      <c r="I73"/>
    </row>
    <row r="74" spans="1:8" s="9" customFormat="1" ht="15" customHeight="1">
      <c r="A74" s="82"/>
      <c r="B74"/>
      <c r="C74"/>
      <c r="D74"/>
      <c r="E74"/>
      <c r="F74"/>
      <c r="G74" s="2"/>
      <c r="H74" s="35"/>
    </row>
    <row r="75" spans="1:8" s="9" customFormat="1" ht="15" customHeight="1">
      <c r="A75" s="82"/>
      <c r="B75"/>
      <c r="C75"/>
      <c r="D75"/>
      <c r="E75"/>
      <c r="F75"/>
      <c r="G75" s="2"/>
      <c r="H75"/>
    </row>
    <row r="76" spans="1:8" s="9" customFormat="1" ht="15" customHeight="1">
      <c r="A76" s="82"/>
      <c r="B76"/>
      <c r="C76"/>
      <c r="D76"/>
      <c r="E76"/>
      <c r="F76"/>
      <c r="G76" s="2"/>
      <c r="H76" s="2"/>
    </row>
    <row r="77" spans="1:8" s="9" customFormat="1" ht="15" customHeight="1">
      <c r="A77" s="82"/>
      <c r="B77"/>
      <c r="C77"/>
      <c r="D77"/>
      <c r="E77"/>
      <c r="F77"/>
      <c r="G77" s="2"/>
      <c r="H77" s="2"/>
    </row>
    <row r="78" spans="1:9" s="9" customFormat="1" ht="15" customHeight="1">
      <c r="A78" s="82"/>
      <c r="B78"/>
      <c r="C78"/>
      <c r="D78"/>
      <c r="E78"/>
      <c r="F78"/>
      <c r="G78" s="2"/>
      <c r="H78" s="2"/>
      <c r="I78"/>
    </row>
    <row r="79" spans="7:9" ht="12.75">
      <c r="G79" s="9"/>
      <c r="H79" s="2"/>
      <c r="I79" s="9"/>
    </row>
    <row r="80" spans="7:9" ht="12.75">
      <c r="G80" s="9"/>
      <c r="H80" s="2"/>
      <c r="I80" s="9"/>
    </row>
    <row r="81" spans="7:9" ht="12.75">
      <c r="G81" s="2"/>
      <c r="H81" s="2"/>
      <c r="I81" s="9"/>
    </row>
    <row r="82" spans="7:9" ht="12.75">
      <c r="G82" s="2"/>
      <c r="H82" s="2"/>
      <c r="I82" s="9"/>
    </row>
    <row r="83" spans="7:9" ht="12.75">
      <c r="G83" s="11"/>
      <c r="H83" s="2"/>
      <c r="I83" s="9"/>
    </row>
    <row r="84" spans="7:9" ht="12.75">
      <c r="G84" s="2"/>
      <c r="H84" s="2"/>
      <c r="I84" s="2"/>
    </row>
    <row r="85" spans="7:9" ht="12.75">
      <c r="G85" s="2"/>
      <c r="H85" s="2"/>
      <c r="I85" s="2"/>
    </row>
    <row r="86" spans="7:9" ht="12.75">
      <c r="G86" s="2"/>
      <c r="H86" s="2"/>
      <c r="I86" s="2"/>
    </row>
    <row r="87" spans="7:8" ht="12.75">
      <c r="G87" s="2"/>
      <c r="H87" s="2"/>
    </row>
    <row r="88" spans="7:9" ht="12.75">
      <c r="G88" s="2"/>
      <c r="H88" s="2"/>
      <c r="I88" s="2"/>
    </row>
    <row r="89" spans="7:9" ht="12.75">
      <c r="G89" s="2"/>
      <c r="H89" s="2"/>
      <c r="I89" s="2"/>
    </row>
    <row r="90" spans="7:9" ht="12.75">
      <c r="G90" s="9"/>
      <c r="H90" s="2"/>
      <c r="I90" s="2"/>
    </row>
    <row r="91" spans="7:9" ht="12.75">
      <c r="G91" s="9"/>
      <c r="I91" s="2"/>
    </row>
    <row r="92" spans="7:9" ht="20.25" customHeight="1">
      <c r="G92" s="2"/>
      <c r="H92" s="2"/>
      <c r="I92" s="2"/>
    </row>
    <row r="93" spans="7:9" ht="12.75">
      <c r="G93" s="2"/>
      <c r="H93" s="9"/>
      <c r="I93" s="2"/>
    </row>
    <row r="94" spans="7:9" ht="12.75">
      <c r="G94" s="11"/>
      <c r="H94" s="2"/>
      <c r="I94" s="2"/>
    </row>
    <row r="95" spans="7:9" ht="12.75">
      <c r="G95" s="9"/>
      <c r="I95" s="2"/>
    </row>
    <row r="96" spans="7:9" ht="12.75">
      <c r="G96" s="9"/>
      <c r="I96" s="2"/>
    </row>
    <row r="97" spans="7:9" ht="12.75">
      <c r="G97" s="2"/>
      <c r="I97" s="2"/>
    </row>
    <row r="98" spans="7:9" ht="12.75">
      <c r="G98" s="2"/>
      <c r="I98" s="2"/>
    </row>
    <row r="99" spans="7:9" ht="12.75">
      <c r="G99" s="2"/>
      <c r="I99" s="2"/>
    </row>
    <row r="100" spans="7:9" ht="12.75">
      <c r="G100" s="2"/>
      <c r="I100" s="2"/>
    </row>
    <row r="101" ht="12.75">
      <c r="G101" s="2"/>
    </row>
    <row r="102" spans="7:9" ht="12.75">
      <c r="G102" s="2"/>
      <c r="I102" s="2"/>
    </row>
    <row r="103" spans="1:249" s="10" customFormat="1" ht="15" customHeight="1">
      <c r="A103" s="82"/>
      <c r="B103"/>
      <c r="C103"/>
      <c r="D103"/>
      <c r="E103"/>
      <c r="F103"/>
      <c r="G103" s="2"/>
      <c r="H103"/>
      <c r="I103" s="2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  <c r="II103" s="9"/>
      <c r="IJ103" s="9"/>
      <c r="IK103" s="9"/>
      <c r="IL103" s="9"/>
      <c r="IM103" s="9"/>
      <c r="IN103" s="9"/>
      <c r="IO103" s="9"/>
    </row>
    <row r="104" spans="1:249" s="10" customFormat="1" ht="15" customHeight="1">
      <c r="A104" s="82"/>
      <c r="B104"/>
      <c r="C104"/>
      <c r="D104"/>
      <c r="E104"/>
      <c r="F104"/>
      <c r="G104" s="2"/>
      <c r="H104"/>
      <c r="I104" s="2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9"/>
      <c r="HT104" s="9"/>
      <c r="HU104" s="9"/>
      <c r="HV104" s="9"/>
      <c r="HW104" s="9"/>
      <c r="HX104" s="9"/>
      <c r="HY104" s="9"/>
      <c r="HZ104" s="9"/>
      <c r="IA104" s="9"/>
      <c r="IB104" s="9"/>
      <c r="IC104" s="9"/>
      <c r="ID104" s="9"/>
      <c r="IE104" s="9"/>
      <c r="IF104" s="9"/>
      <c r="IG104" s="9"/>
      <c r="IH104" s="9"/>
      <c r="II104" s="9"/>
      <c r="IJ104" s="9"/>
      <c r="IK104" s="9"/>
      <c r="IL104" s="9"/>
      <c r="IM104" s="9"/>
      <c r="IN104" s="9"/>
      <c r="IO104" s="9"/>
    </row>
    <row r="105" spans="1:249" s="10" customFormat="1" ht="15" customHeight="1">
      <c r="A105" s="82"/>
      <c r="B105"/>
      <c r="C105"/>
      <c r="D105"/>
      <c r="E105"/>
      <c r="F105"/>
      <c r="G105" s="2"/>
      <c r="H105" s="2"/>
      <c r="I105" s="2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</row>
    <row r="106" spans="1:249" s="10" customFormat="1" ht="15" customHeight="1">
      <c r="A106" s="82"/>
      <c r="B106"/>
      <c r="C106"/>
      <c r="D106"/>
      <c r="E106"/>
      <c r="F106"/>
      <c r="G106" s="2"/>
      <c r="H106" s="9"/>
      <c r="I106" s="2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9"/>
      <c r="IF106" s="9"/>
      <c r="IG106" s="9"/>
      <c r="IH106" s="9"/>
      <c r="II106" s="9"/>
      <c r="IJ106" s="9"/>
      <c r="IK106" s="9"/>
      <c r="IL106" s="9"/>
      <c r="IM106" s="9"/>
      <c r="IN106" s="9"/>
      <c r="IO106" s="9"/>
    </row>
    <row r="107" spans="7:9" ht="12.75">
      <c r="G107" s="2"/>
      <c r="H107" s="2"/>
      <c r="I107" s="2"/>
    </row>
    <row r="108" spans="1:9" s="9" customFormat="1" ht="15" customHeight="1">
      <c r="A108" s="82"/>
      <c r="B108"/>
      <c r="C108"/>
      <c r="D108"/>
      <c r="E108"/>
      <c r="F108"/>
      <c r="H108" s="2"/>
      <c r="I108" s="2"/>
    </row>
    <row r="109" spans="1:9" s="9" customFormat="1" ht="15" customHeight="1">
      <c r="A109" s="82"/>
      <c r="B109"/>
      <c r="C109"/>
      <c r="D109"/>
      <c r="E109"/>
      <c r="F109"/>
      <c r="H109" s="2"/>
      <c r="I109" s="2"/>
    </row>
    <row r="110" spans="1:9" s="9" customFormat="1" ht="15" customHeight="1">
      <c r="A110" s="82"/>
      <c r="B110"/>
      <c r="C110"/>
      <c r="D110"/>
      <c r="E110"/>
      <c r="F110"/>
      <c r="G110" s="2"/>
      <c r="H110" s="2"/>
      <c r="I110" s="2"/>
    </row>
    <row r="111" spans="1:9" s="9" customFormat="1" ht="15" customHeight="1">
      <c r="A111" s="82"/>
      <c r="B111"/>
      <c r="C111"/>
      <c r="D111"/>
      <c r="E111"/>
      <c r="F111"/>
      <c r="G111" s="2"/>
      <c r="H111" s="2"/>
      <c r="I111" s="2"/>
    </row>
    <row r="112" spans="1:9" s="9" customFormat="1" ht="15" customHeight="1">
      <c r="A112" s="82"/>
      <c r="B112"/>
      <c r="C112"/>
      <c r="D112"/>
      <c r="E112"/>
      <c r="F112"/>
      <c r="G112" s="2"/>
      <c r="I112" s="2"/>
    </row>
    <row r="113" spans="1:8" s="2" customFormat="1" ht="15" customHeight="1">
      <c r="A113" s="82"/>
      <c r="B113"/>
      <c r="C113"/>
      <c r="D113"/>
      <c r="E113"/>
      <c r="F113"/>
      <c r="G113" s="9"/>
      <c r="H113" s="9"/>
    </row>
    <row r="114" spans="1:6" s="2" customFormat="1" ht="15" customHeight="1">
      <c r="A114" s="82"/>
      <c r="B114"/>
      <c r="C114"/>
      <c r="D114"/>
      <c r="E114"/>
      <c r="F114"/>
    </row>
    <row r="115" spans="1:6" s="2" customFormat="1" ht="15" customHeight="1">
      <c r="A115" s="82"/>
      <c r="B115"/>
      <c r="C115"/>
      <c r="D115"/>
      <c r="E115"/>
      <c r="F115"/>
    </row>
    <row r="116" spans="7:9" ht="12.75">
      <c r="G116" s="2"/>
      <c r="H116" s="11"/>
      <c r="I116" s="2"/>
    </row>
    <row r="117" spans="1:9" s="2" customFormat="1" ht="15" customHeight="1">
      <c r="A117" s="82"/>
      <c r="B117"/>
      <c r="C117"/>
      <c r="D117"/>
      <c r="E117"/>
      <c r="F117"/>
      <c r="I117"/>
    </row>
    <row r="118" spans="1:6" s="2" customFormat="1" ht="15" customHeight="1">
      <c r="A118" s="82"/>
      <c r="B118"/>
      <c r="C118"/>
      <c r="D118"/>
      <c r="E118"/>
      <c r="F118"/>
    </row>
    <row r="119" spans="1:9" s="2" customFormat="1" ht="15" customHeight="1">
      <c r="A119" s="82"/>
      <c r="B119"/>
      <c r="C119"/>
      <c r="D119"/>
      <c r="E119"/>
      <c r="F119"/>
      <c r="I119" s="9"/>
    </row>
    <row r="120" spans="1:6" s="2" customFormat="1" ht="15" customHeight="1">
      <c r="A120" s="82"/>
      <c r="B120"/>
      <c r="C120"/>
      <c r="D120"/>
      <c r="E120"/>
      <c r="F120"/>
    </row>
    <row r="121" spans="1:9" s="2" customFormat="1" ht="15" customHeight="1">
      <c r="A121" s="82"/>
      <c r="B121"/>
      <c r="C121"/>
      <c r="D121"/>
      <c r="E121"/>
      <c r="F121"/>
      <c r="I121"/>
    </row>
    <row r="122" spans="1:9" s="2" customFormat="1" ht="15" customHeight="1">
      <c r="A122" s="82"/>
      <c r="B122"/>
      <c r="C122"/>
      <c r="D122"/>
      <c r="E122"/>
      <c r="F122"/>
      <c r="I122"/>
    </row>
    <row r="123" spans="1:9" s="2" customFormat="1" ht="15" customHeight="1">
      <c r="A123" s="82"/>
      <c r="B123"/>
      <c r="C123"/>
      <c r="D123"/>
      <c r="E123"/>
      <c r="F123"/>
      <c r="G123" s="9"/>
      <c r="H123" s="9"/>
      <c r="I123"/>
    </row>
    <row r="124" spans="1:9" s="2" customFormat="1" ht="15" customHeight="1">
      <c r="A124" s="82"/>
      <c r="B124"/>
      <c r="C124"/>
      <c r="D124"/>
      <c r="E124"/>
      <c r="F124"/>
      <c r="G124" s="9"/>
      <c r="H124" s="9"/>
      <c r="I124"/>
    </row>
    <row r="125" spans="1:9" s="2" customFormat="1" ht="15" customHeight="1">
      <c r="A125" s="82"/>
      <c r="B125"/>
      <c r="C125"/>
      <c r="D125"/>
      <c r="E125"/>
      <c r="F125"/>
      <c r="I125"/>
    </row>
    <row r="126" spans="1:9" s="2" customFormat="1" ht="15" customHeight="1">
      <c r="A126" s="82"/>
      <c r="B126"/>
      <c r="C126"/>
      <c r="D126"/>
      <c r="E126"/>
      <c r="F126"/>
      <c r="I126"/>
    </row>
    <row r="127" spans="1:9" s="2" customFormat="1" ht="15" customHeight="1">
      <c r="A127" s="82"/>
      <c r="B127"/>
      <c r="C127"/>
      <c r="D127"/>
      <c r="E127"/>
      <c r="F127"/>
      <c r="H127" s="11"/>
      <c r="I127"/>
    </row>
    <row r="128" spans="1:9" s="2" customFormat="1" ht="15" customHeight="1">
      <c r="A128" s="82"/>
      <c r="B128"/>
      <c r="C128"/>
      <c r="D128"/>
      <c r="E128"/>
      <c r="F128"/>
      <c r="H128" s="9"/>
      <c r="I128"/>
    </row>
    <row r="129" spans="1:9" s="2" customFormat="1" ht="15" customHeight="1">
      <c r="A129" s="82"/>
      <c r="B129"/>
      <c r="C129"/>
      <c r="D129"/>
      <c r="E129"/>
      <c r="F129"/>
      <c r="G129" s="9"/>
      <c r="H129" s="9"/>
      <c r="I129"/>
    </row>
    <row r="130" spans="7:8" ht="12.75">
      <c r="G130" s="2"/>
      <c r="H130" s="2"/>
    </row>
    <row r="131" spans="1:7" s="2" customFormat="1" ht="15" customHeight="1">
      <c r="A131" s="82"/>
      <c r="B131"/>
      <c r="C131"/>
      <c r="D131"/>
      <c r="E131"/>
      <c r="F131"/>
      <c r="G131" s="9"/>
    </row>
    <row r="132" spans="1:9" s="2" customFormat="1" ht="15" customHeight="1">
      <c r="A132" s="82"/>
      <c r="B132"/>
      <c r="C132"/>
      <c r="D132"/>
      <c r="E132"/>
      <c r="F132"/>
      <c r="G132" s="9"/>
      <c r="I132" s="9"/>
    </row>
    <row r="133" spans="1:6" s="2" customFormat="1" ht="15" customHeight="1">
      <c r="A133" s="82"/>
      <c r="B133"/>
      <c r="C133"/>
      <c r="D133"/>
      <c r="E133"/>
      <c r="F133"/>
    </row>
    <row r="134" spans="1:6" s="2" customFormat="1" ht="15" customHeight="1">
      <c r="A134" s="82"/>
      <c r="B134"/>
      <c r="C134"/>
      <c r="D134"/>
      <c r="E134"/>
      <c r="F134"/>
    </row>
    <row r="135" spans="1:6" s="2" customFormat="1" ht="15" customHeight="1">
      <c r="A135" s="82"/>
      <c r="B135"/>
      <c r="C135"/>
      <c r="D135"/>
      <c r="E135"/>
      <c r="F135"/>
    </row>
    <row r="136" spans="1:6" s="2" customFormat="1" ht="15" customHeight="1">
      <c r="A136" s="82"/>
      <c r="B136"/>
      <c r="C136"/>
      <c r="D136"/>
      <c r="E136"/>
      <c r="F136"/>
    </row>
    <row r="137" spans="1:6" s="2" customFormat="1" ht="15" customHeight="1">
      <c r="A137" s="82"/>
      <c r="B137"/>
      <c r="C137"/>
      <c r="D137"/>
      <c r="E137"/>
      <c r="F137"/>
    </row>
    <row r="138" spans="1:9" s="2" customFormat="1" ht="15" customHeight="1">
      <c r="A138" s="82"/>
      <c r="B138"/>
      <c r="C138"/>
      <c r="D138"/>
      <c r="E138"/>
      <c r="F138"/>
      <c r="I138" s="9"/>
    </row>
    <row r="139" spans="1:9" s="2" customFormat="1" ht="15" customHeight="1">
      <c r="A139" s="82"/>
      <c r="B139"/>
      <c r="C139"/>
      <c r="D139"/>
      <c r="E139"/>
      <c r="F139"/>
      <c r="I139" s="9"/>
    </row>
    <row r="140" spans="1:6" s="2" customFormat="1" ht="15" customHeight="1">
      <c r="A140" s="82"/>
      <c r="B140"/>
      <c r="C140"/>
      <c r="D140"/>
      <c r="E140"/>
      <c r="F140"/>
    </row>
    <row r="141" spans="1:8" s="2" customFormat="1" ht="15" customHeight="1">
      <c r="A141" s="82"/>
      <c r="B141"/>
      <c r="C141"/>
      <c r="D141"/>
      <c r="E141"/>
      <c r="F141"/>
      <c r="H141" s="9"/>
    </row>
    <row r="142" spans="1:9" s="2" customFormat="1" ht="15" customHeight="1">
      <c r="A142" s="82"/>
      <c r="B142"/>
      <c r="C142"/>
      <c r="D142"/>
      <c r="E142"/>
      <c r="F142"/>
      <c r="H142" s="9"/>
      <c r="I142" s="11"/>
    </row>
    <row r="143" spans="1:6" s="2" customFormat="1" ht="15" customHeight="1">
      <c r="A143" s="82"/>
      <c r="B143"/>
      <c r="C143"/>
      <c r="D143"/>
      <c r="E143"/>
      <c r="F143"/>
    </row>
    <row r="144" spans="1:6" s="2" customFormat="1" ht="15" customHeight="1">
      <c r="A144" s="82"/>
      <c r="B144"/>
      <c r="C144"/>
      <c r="D144"/>
      <c r="E144"/>
      <c r="F144"/>
    </row>
    <row r="145" spans="1:6" s="2" customFormat="1" ht="15" customHeight="1">
      <c r="A145" s="82"/>
      <c r="B145"/>
      <c r="C145"/>
      <c r="D145"/>
      <c r="E145"/>
      <c r="F145"/>
    </row>
    <row r="146" spans="7:9" ht="12.75">
      <c r="G146" s="2"/>
      <c r="H146" s="9"/>
      <c r="I146" s="2"/>
    </row>
    <row r="147" spans="1:6" s="2" customFormat="1" ht="15" customHeight="1">
      <c r="A147" s="82"/>
      <c r="B147"/>
      <c r="C147"/>
      <c r="D147"/>
      <c r="E147"/>
      <c r="F147"/>
    </row>
    <row r="148" spans="1:9" s="9" customFormat="1" ht="15" customHeight="1">
      <c r="A148" s="82"/>
      <c r="B148"/>
      <c r="C148"/>
      <c r="D148"/>
      <c r="E148"/>
      <c r="F148"/>
      <c r="G148" s="2"/>
      <c r="H148" s="2"/>
      <c r="I148" s="2"/>
    </row>
    <row r="149" spans="1:9" s="2" customFormat="1" ht="15" customHeight="1">
      <c r="A149" s="82"/>
      <c r="B149"/>
      <c r="C149"/>
      <c r="D149"/>
      <c r="E149"/>
      <c r="F149"/>
      <c r="I149" s="9"/>
    </row>
    <row r="150" spans="7:9" ht="12.75">
      <c r="G150" s="9"/>
      <c r="H150" s="2"/>
      <c r="I150" s="9"/>
    </row>
    <row r="151" spans="7:9" ht="12.75">
      <c r="G151" s="2"/>
      <c r="H151" s="2"/>
      <c r="I151" s="2"/>
    </row>
    <row r="152" spans="8:9" ht="12.75">
      <c r="H152" s="2"/>
      <c r="I152" s="2"/>
    </row>
    <row r="153" spans="8:9" ht="12.75">
      <c r="H153" s="2"/>
      <c r="I153" s="11"/>
    </row>
    <row r="154" spans="8:9" ht="12.75">
      <c r="H154" s="2"/>
      <c r="I154" s="9"/>
    </row>
    <row r="155" spans="8:9" ht="12.75">
      <c r="H155" s="2"/>
      <c r="I155" s="9"/>
    </row>
    <row r="156" spans="8:9" ht="12.75">
      <c r="H156" s="9"/>
      <c r="I156" s="2"/>
    </row>
    <row r="157" spans="8:9" ht="12.75">
      <c r="H157" s="9"/>
      <c r="I157" s="2"/>
    </row>
    <row r="158" spans="8:9" ht="12.75">
      <c r="H158" s="2"/>
      <c r="I158" s="2"/>
    </row>
    <row r="159" spans="8:9" ht="12.75">
      <c r="H159" s="2"/>
      <c r="I159" s="2"/>
    </row>
    <row r="160" spans="1:247" s="3" customFormat="1" ht="15" customHeight="1">
      <c r="A160" s="82"/>
      <c r="B160"/>
      <c r="C160"/>
      <c r="D160"/>
      <c r="E160"/>
      <c r="F160"/>
      <c r="G160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</row>
    <row r="161" spans="1:247" s="10" customFormat="1" ht="15" customHeight="1">
      <c r="A161" s="82"/>
      <c r="B161"/>
      <c r="C161"/>
      <c r="D161"/>
      <c r="E161"/>
      <c r="F161"/>
      <c r="G161"/>
      <c r="H161" s="2"/>
      <c r="I161" s="2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9"/>
      <c r="FX161" s="9"/>
      <c r="FY161" s="9"/>
      <c r="FZ161" s="9"/>
      <c r="GA161" s="9"/>
      <c r="GB161" s="9"/>
      <c r="GC161" s="9"/>
      <c r="GD161" s="9"/>
      <c r="GE161" s="9"/>
      <c r="GF161" s="9"/>
      <c r="GG161" s="9"/>
      <c r="GH161" s="9"/>
      <c r="GI161" s="9"/>
      <c r="GJ161" s="9"/>
      <c r="GK161" s="9"/>
      <c r="GL161" s="9"/>
      <c r="GM161" s="9"/>
      <c r="GN161" s="9"/>
      <c r="GO161" s="9"/>
      <c r="GP161" s="9"/>
      <c r="GQ161" s="9"/>
      <c r="GR161" s="9"/>
      <c r="GS161" s="9"/>
      <c r="GT161" s="9"/>
      <c r="GU161" s="9"/>
      <c r="GV161" s="9"/>
      <c r="GW161" s="9"/>
      <c r="GX161" s="9"/>
      <c r="GY161" s="9"/>
      <c r="GZ161" s="9"/>
      <c r="HA161" s="9"/>
      <c r="HB161" s="9"/>
      <c r="HC161" s="9"/>
      <c r="HD161" s="9"/>
      <c r="HE161" s="9"/>
      <c r="HF161" s="9"/>
      <c r="HG161" s="9"/>
      <c r="HH161" s="9"/>
      <c r="HI161" s="9"/>
      <c r="HJ161" s="9"/>
      <c r="HK161" s="9"/>
      <c r="HL161" s="9"/>
      <c r="HM161" s="9"/>
      <c r="HN161" s="9"/>
      <c r="HO161" s="9"/>
      <c r="HP161" s="9"/>
      <c r="HQ161" s="9"/>
      <c r="HR161" s="9"/>
      <c r="HS161" s="9"/>
      <c r="HT161" s="9"/>
      <c r="HU161" s="9"/>
      <c r="HV161" s="9"/>
      <c r="HW161" s="9"/>
      <c r="HX161" s="9"/>
      <c r="HY161" s="9"/>
      <c r="HZ161" s="9"/>
      <c r="IA161" s="9"/>
      <c r="IB161" s="9"/>
      <c r="IC161" s="9"/>
      <c r="ID161" s="9"/>
      <c r="IE161" s="9"/>
      <c r="IF161" s="9"/>
      <c r="IG161" s="9"/>
      <c r="IH161" s="9"/>
      <c r="II161" s="9"/>
      <c r="IJ161" s="9"/>
      <c r="IK161" s="9"/>
      <c r="IL161" s="9"/>
      <c r="IM161" s="9"/>
    </row>
    <row r="162" spans="1:247" s="3" customFormat="1" ht="15" customHeight="1">
      <c r="A162" s="82"/>
      <c r="B162"/>
      <c r="C162"/>
      <c r="D162"/>
      <c r="E162"/>
      <c r="F162"/>
      <c r="G162"/>
      <c r="H162" s="9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</row>
    <row r="163" spans="1:247" s="3" customFormat="1" ht="15" customHeight="1">
      <c r="A163" s="82"/>
      <c r="B163"/>
      <c r="C163"/>
      <c r="D163"/>
      <c r="E163"/>
      <c r="F163"/>
      <c r="G163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</row>
    <row r="164" spans="1:8" s="2" customFormat="1" ht="15" customHeight="1">
      <c r="A164" s="82"/>
      <c r="B164"/>
      <c r="C164"/>
      <c r="D164"/>
      <c r="E164"/>
      <c r="F164"/>
      <c r="G164"/>
      <c r="H164" s="9"/>
    </row>
    <row r="165" spans="1:8" s="2" customFormat="1" ht="15" customHeight="1">
      <c r="A165" s="82"/>
      <c r="B165"/>
      <c r="C165"/>
      <c r="D165"/>
      <c r="E165"/>
      <c r="F165"/>
      <c r="G165"/>
      <c r="H165" s="9"/>
    </row>
    <row r="166" spans="1:7" s="2" customFormat="1" ht="15" customHeight="1">
      <c r="A166" s="82"/>
      <c r="B166"/>
      <c r="C166"/>
      <c r="D166"/>
      <c r="E166"/>
      <c r="F166"/>
      <c r="G166"/>
    </row>
    <row r="167" spans="1:8" s="9" customFormat="1" ht="15" customHeight="1">
      <c r="A167" s="82"/>
      <c r="B167"/>
      <c r="C167"/>
      <c r="D167"/>
      <c r="E167"/>
      <c r="F167"/>
      <c r="G167"/>
      <c r="H167" s="2"/>
    </row>
    <row r="168" spans="1:8" s="9" customFormat="1" ht="15" customHeight="1">
      <c r="A168" s="82"/>
      <c r="B168"/>
      <c r="C168"/>
      <c r="D168"/>
      <c r="E168"/>
      <c r="F168"/>
      <c r="G168"/>
      <c r="H168" s="2"/>
    </row>
    <row r="169" spans="1:247" s="3" customFormat="1" ht="15" customHeight="1">
      <c r="A169" s="82"/>
      <c r="B169"/>
      <c r="C169"/>
      <c r="D169"/>
      <c r="E169"/>
      <c r="F169"/>
      <c r="G169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</row>
    <row r="170" spans="1:247" s="3" customFormat="1" ht="15" customHeight="1">
      <c r="A170" s="82"/>
      <c r="B170"/>
      <c r="C170"/>
      <c r="D170"/>
      <c r="E170"/>
      <c r="F170"/>
      <c r="G170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</row>
    <row r="171" spans="1:9" s="11" customFormat="1" ht="15" customHeight="1">
      <c r="A171" s="82"/>
      <c r="B171"/>
      <c r="C171"/>
      <c r="D171"/>
      <c r="E171"/>
      <c r="F171"/>
      <c r="G171"/>
      <c r="H171" s="2"/>
      <c r="I171" s="2"/>
    </row>
    <row r="172" spans="1:9" s="2" customFormat="1" ht="15" customHeight="1">
      <c r="A172" s="82"/>
      <c r="B172"/>
      <c r="C172"/>
      <c r="D172"/>
      <c r="E172"/>
      <c r="F172"/>
      <c r="G172"/>
      <c r="I172" s="9"/>
    </row>
    <row r="173" spans="1:7" s="2" customFormat="1" ht="15" customHeight="1">
      <c r="A173" s="82"/>
      <c r="B173"/>
      <c r="C173"/>
      <c r="D173"/>
      <c r="E173"/>
      <c r="F173"/>
      <c r="G173"/>
    </row>
    <row r="174" spans="1:7" s="2" customFormat="1" ht="15" customHeight="1">
      <c r="A174" s="82"/>
      <c r="B174"/>
      <c r="C174"/>
      <c r="D174"/>
      <c r="E174"/>
      <c r="F174"/>
      <c r="G174"/>
    </row>
    <row r="175" spans="1:7" s="2" customFormat="1" ht="15" customHeight="1">
      <c r="A175" s="82"/>
      <c r="B175"/>
      <c r="C175"/>
      <c r="D175"/>
      <c r="E175"/>
      <c r="F175"/>
      <c r="G175"/>
    </row>
    <row r="176" spans="1:7" s="2" customFormat="1" ht="15" customHeight="1">
      <c r="A176" s="82"/>
      <c r="B176"/>
      <c r="C176"/>
      <c r="D176"/>
      <c r="E176"/>
      <c r="F176"/>
      <c r="G176"/>
    </row>
    <row r="177" spans="1:7" s="2" customFormat="1" ht="15" customHeight="1">
      <c r="A177" s="82"/>
      <c r="B177"/>
      <c r="C177"/>
      <c r="D177"/>
      <c r="E177"/>
      <c r="F177"/>
      <c r="G177"/>
    </row>
    <row r="178" spans="1:247" s="10" customFormat="1" ht="15" customHeight="1">
      <c r="A178" s="82"/>
      <c r="B178"/>
      <c r="C178"/>
      <c r="D178"/>
      <c r="E178"/>
      <c r="F178"/>
      <c r="G178"/>
      <c r="H178" s="2"/>
      <c r="I178" s="2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  <c r="FA178" s="9"/>
      <c r="FB178" s="9"/>
      <c r="FC178" s="9"/>
      <c r="FD178" s="9"/>
      <c r="FE178" s="9"/>
      <c r="FF178" s="9"/>
      <c r="FG178" s="9"/>
      <c r="FH178" s="9"/>
      <c r="FI178" s="9"/>
      <c r="FJ178" s="9"/>
      <c r="FK178" s="9"/>
      <c r="FL178" s="9"/>
      <c r="FM178" s="9"/>
      <c r="FN178" s="9"/>
      <c r="FO178" s="9"/>
      <c r="FP178" s="9"/>
      <c r="FQ178" s="9"/>
      <c r="FR178" s="9"/>
      <c r="FS178" s="9"/>
      <c r="FT178" s="9"/>
      <c r="FU178" s="9"/>
      <c r="FV178" s="9"/>
      <c r="FW178" s="9"/>
      <c r="FX178" s="9"/>
      <c r="FY178" s="9"/>
      <c r="FZ178" s="9"/>
      <c r="GA178" s="9"/>
      <c r="GB178" s="9"/>
      <c r="GC178" s="9"/>
      <c r="GD178" s="9"/>
      <c r="GE178" s="9"/>
      <c r="GF178" s="9"/>
      <c r="GG178" s="9"/>
      <c r="GH178" s="9"/>
      <c r="GI178" s="9"/>
      <c r="GJ178" s="9"/>
      <c r="GK178" s="9"/>
      <c r="GL178" s="9"/>
      <c r="GM178" s="9"/>
      <c r="GN178" s="9"/>
      <c r="GO178" s="9"/>
      <c r="GP178" s="9"/>
      <c r="GQ178" s="9"/>
      <c r="GR178" s="9"/>
      <c r="GS178" s="9"/>
      <c r="GT178" s="9"/>
      <c r="GU178" s="9"/>
      <c r="GV178" s="9"/>
      <c r="GW178" s="9"/>
      <c r="GX178" s="9"/>
      <c r="GY178" s="9"/>
      <c r="GZ178" s="9"/>
      <c r="HA178" s="9"/>
      <c r="HB178" s="9"/>
      <c r="HC178" s="9"/>
      <c r="HD178" s="9"/>
      <c r="HE178" s="9"/>
      <c r="HF178" s="9"/>
      <c r="HG178" s="9"/>
      <c r="HH178" s="9"/>
      <c r="HI178" s="9"/>
      <c r="HJ178" s="9"/>
      <c r="HK178" s="9"/>
      <c r="HL178" s="9"/>
      <c r="HM178" s="9"/>
      <c r="HN178" s="9"/>
      <c r="HO178" s="9"/>
      <c r="HP178" s="9"/>
      <c r="HQ178" s="9"/>
      <c r="HR178" s="9"/>
      <c r="HS178" s="9"/>
      <c r="HT178" s="9"/>
      <c r="HU178" s="9"/>
      <c r="HV178" s="9"/>
      <c r="HW178" s="9"/>
      <c r="HX178" s="9"/>
      <c r="HY178" s="9"/>
      <c r="HZ178" s="9"/>
      <c r="IA178" s="9"/>
      <c r="IB178" s="9"/>
      <c r="IC178" s="9"/>
      <c r="ID178" s="9"/>
      <c r="IE178" s="9"/>
      <c r="IF178" s="9"/>
      <c r="IG178" s="9"/>
      <c r="IH178" s="9"/>
      <c r="II178" s="9"/>
      <c r="IJ178" s="9"/>
      <c r="IK178" s="9"/>
      <c r="IL178" s="9"/>
      <c r="IM178" s="9"/>
    </row>
    <row r="179" spans="1:247" s="10" customFormat="1" ht="15" customHeight="1">
      <c r="A179" s="82"/>
      <c r="B179"/>
      <c r="C179"/>
      <c r="D179"/>
      <c r="E179"/>
      <c r="F179"/>
      <c r="G179"/>
      <c r="H179" s="2"/>
      <c r="I179" s="2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9"/>
      <c r="FA179" s="9"/>
      <c r="FB179" s="9"/>
      <c r="FC179" s="9"/>
      <c r="FD179" s="9"/>
      <c r="FE179" s="9"/>
      <c r="FF179" s="9"/>
      <c r="FG179" s="9"/>
      <c r="FH179" s="9"/>
      <c r="FI179" s="9"/>
      <c r="FJ179" s="9"/>
      <c r="FK179" s="9"/>
      <c r="FL179" s="9"/>
      <c r="FM179" s="9"/>
      <c r="FN179" s="9"/>
      <c r="FO179" s="9"/>
      <c r="FP179" s="9"/>
      <c r="FQ179" s="9"/>
      <c r="FR179" s="9"/>
      <c r="FS179" s="9"/>
      <c r="FT179" s="9"/>
      <c r="FU179" s="9"/>
      <c r="FV179" s="9"/>
      <c r="FW179" s="9"/>
      <c r="FX179" s="9"/>
      <c r="FY179" s="9"/>
      <c r="FZ179" s="9"/>
      <c r="GA179" s="9"/>
      <c r="GB179" s="9"/>
      <c r="GC179" s="9"/>
      <c r="GD179" s="9"/>
      <c r="GE179" s="9"/>
      <c r="GF179" s="9"/>
      <c r="GG179" s="9"/>
      <c r="GH179" s="9"/>
      <c r="GI179" s="9"/>
      <c r="GJ179" s="9"/>
      <c r="GK179" s="9"/>
      <c r="GL179" s="9"/>
      <c r="GM179" s="9"/>
      <c r="GN179" s="9"/>
      <c r="GO179" s="9"/>
      <c r="GP179" s="9"/>
      <c r="GQ179" s="9"/>
      <c r="GR179" s="9"/>
      <c r="GS179" s="9"/>
      <c r="GT179" s="9"/>
      <c r="GU179" s="9"/>
      <c r="GV179" s="9"/>
      <c r="GW179" s="9"/>
      <c r="GX179" s="9"/>
      <c r="GY179" s="9"/>
      <c r="GZ179" s="9"/>
      <c r="HA179" s="9"/>
      <c r="HB179" s="9"/>
      <c r="HC179" s="9"/>
      <c r="HD179" s="9"/>
      <c r="HE179" s="9"/>
      <c r="HF179" s="9"/>
      <c r="HG179" s="9"/>
      <c r="HH179" s="9"/>
      <c r="HI179" s="9"/>
      <c r="HJ179" s="9"/>
      <c r="HK179" s="9"/>
      <c r="HL179" s="9"/>
      <c r="HM179" s="9"/>
      <c r="HN179" s="9"/>
      <c r="HO179" s="9"/>
      <c r="HP179" s="9"/>
      <c r="HQ179" s="9"/>
      <c r="HR179" s="9"/>
      <c r="HS179" s="9"/>
      <c r="HT179" s="9"/>
      <c r="HU179" s="9"/>
      <c r="HV179" s="9"/>
      <c r="HW179" s="9"/>
      <c r="HX179" s="9"/>
      <c r="HY179" s="9"/>
      <c r="HZ179" s="9"/>
      <c r="IA179" s="9"/>
      <c r="IB179" s="9"/>
      <c r="IC179" s="9"/>
      <c r="ID179" s="9"/>
      <c r="IE179" s="9"/>
      <c r="IF179" s="9"/>
      <c r="IG179" s="9"/>
      <c r="IH179" s="9"/>
      <c r="II179" s="9"/>
      <c r="IJ179" s="9"/>
      <c r="IK179" s="9"/>
      <c r="IL179" s="9"/>
      <c r="IM179" s="9"/>
    </row>
    <row r="180" spans="1:247" s="3" customFormat="1" ht="15" customHeight="1">
      <c r="A180" s="82"/>
      <c r="B180"/>
      <c r="C180"/>
      <c r="D180"/>
      <c r="E180"/>
      <c r="F180"/>
      <c r="G180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/>
      <c r="IL180" s="2"/>
      <c r="IM180" s="2"/>
    </row>
    <row r="181" spans="1:7" s="2" customFormat="1" ht="15" customHeight="1">
      <c r="A181" s="82"/>
      <c r="B181"/>
      <c r="C181"/>
      <c r="D181"/>
      <c r="E181"/>
      <c r="F181"/>
      <c r="G181"/>
    </row>
    <row r="182" spans="1:9" s="11" customFormat="1" ht="15" customHeight="1">
      <c r="A182" s="82"/>
      <c r="B182"/>
      <c r="C182"/>
      <c r="D182"/>
      <c r="E182"/>
      <c r="F182"/>
      <c r="G182"/>
      <c r="H182" s="2"/>
      <c r="I182" s="9"/>
    </row>
    <row r="183" spans="1:247" s="10" customFormat="1" ht="15" customHeight="1">
      <c r="A183" s="82"/>
      <c r="B183"/>
      <c r="C183"/>
      <c r="D183"/>
      <c r="E183"/>
      <c r="F183"/>
      <c r="G183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9"/>
      <c r="EX183" s="9"/>
      <c r="EY183" s="9"/>
      <c r="EZ183" s="9"/>
      <c r="FA183" s="9"/>
      <c r="FB183" s="9"/>
      <c r="FC183" s="9"/>
      <c r="FD183" s="9"/>
      <c r="FE183" s="9"/>
      <c r="FF183" s="9"/>
      <c r="FG183" s="9"/>
      <c r="FH183" s="9"/>
      <c r="FI183" s="9"/>
      <c r="FJ183" s="9"/>
      <c r="FK183" s="9"/>
      <c r="FL183" s="9"/>
      <c r="FM183" s="9"/>
      <c r="FN183" s="9"/>
      <c r="FO183" s="9"/>
      <c r="FP183" s="9"/>
      <c r="FQ183" s="9"/>
      <c r="FR183" s="9"/>
      <c r="FS183" s="9"/>
      <c r="FT183" s="9"/>
      <c r="FU183" s="9"/>
      <c r="FV183" s="9"/>
      <c r="FW183" s="9"/>
      <c r="FX183" s="9"/>
      <c r="FY183" s="9"/>
      <c r="FZ183" s="9"/>
      <c r="GA183" s="9"/>
      <c r="GB183" s="9"/>
      <c r="GC183" s="9"/>
      <c r="GD183" s="9"/>
      <c r="GE183" s="9"/>
      <c r="GF183" s="9"/>
      <c r="GG183" s="9"/>
      <c r="GH183" s="9"/>
      <c r="GI183" s="9"/>
      <c r="GJ183" s="9"/>
      <c r="GK183" s="9"/>
      <c r="GL183" s="9"/>
      <c r="GM183" s="9"/>
      <c r="GN183" s="9"/>
      <c r="GO183" s="9"/>
      <c r="GP183" s="9"/>
      <c r="GQ183" s="9"/>
      <c r="GR183" s="9"/>
      <c r="GS183" s="9"/>
      <c r="GT183" s="9"/>
      <c r="GU183" s="9"/>
      <c r="GV183" s="9"/>
      <c r="GW183" s="9"/>
      <c r="GX183" s="9"/>
      <c r="GY183" s="9"/>
      <c r="GZ183" s="9"/>
      <c r="HA183" s="9"/>
      <c r="HB183" s="9"/>
      <c r="HC183" s="9"/>
      <c r="HD183" s="9"/>
      <c r="HE183" s="9"/>
      <c r="HF183" s="9"/>
      <c r="HG183" s="9"/>
      <c r="HH183" s="9"/>
      <c r="HI183" s="9"/>
      <c r="HJ183" s="9"/>
      <c r="HK183" s="9"/>
      <c r="HL183" s="9"/>
      <c r="HM183" s="9"/>
      <c r="HN183" s="9"/>
      <c r="HO183" s="9"/>
      <c r="HP183" s="9"/>
      <c r="HQ183" s="9"/>
      <c r="HR183" s="9"/>
      <c r="HS183" s="9"/>
      <c r="HT183" s="9"/>
      <c r="HU183" s="9"/>
      <c r="HV183" s="9"/>
      <c r="HW183" s="9"/>
      <c r="HX183" s="9"/>
      <c r="HY183" s="9"/>
      <c r="HZ183" s="9"/>
      <c r="IA183" s="9"/>
      <c r="IB183" s="9"/>
      <c r="IC183" s="9"/>
      <c r="ID183" s="9"/>
      <c r="IE183" s="9"/>
      <c r="IF183" s="9"/>
      <c r="IG183" s="9"/>
      <c r="IH183" s="9"/>
      <c r="II183" s="9"/>
      <c r="IJ183" s="9"/>
      <c r="IK183" s="9"/>
      <c r="IL183" s="9"/>
      <c r="IM183" s="9"/>
    </row>
    <row r="184" spans="1:9" s="9" customFormat="1" ht="15" customHeight="1">
      <c r="A184" s="82"/>
      <c r="B184"/>
      <c r="C184"/>
      <c r="D184"/>
      <c r="E184"/>
      <c r="F184"/>
      <c r="G184"/>
      <c r="H184" s="2"/>
      <c r="I184" s="2"/>
    </row>
    <row r="185" spans="1:8" s="2" customFormat="1" ht="15" customHeight="1">
      <c r="A185" s="82"/>
      <c r="B185"/>
      <c r="C185"/>
      <c r="D185"/>
      <c r="E185"/>
      <c r="F185"/>
      <c r="G185"/>
      <c r="H185"/>
    </row>
    <row r="186" spans="1:8" s="2" customFormat="1" ht="15" customHeight="1">
      <c r="A186" s="82"/>
      <c r="B186"/>
      <c r="C186"/>
      <c r="D186"/>
      <c r="E186"/>
      <c r="F186"/>
      <c r="G186"/>
      <c r="H186"/>
    </row>
    <row r="187" spans="1:8" s="2" customFormat="1" ht="15" customHeight="1">
      <c r="A187" s="82"/>
      <c r="B187"/>
      <c r="C187"/>
      <c r="D187"/>
      <c r="E187"/>
      <c r="F187"/>
      <c r="G187"/>
      <c r="H187"/>
    </row>
    <row r="188" spans="1:247" s="3" customFormat="1" ht="15" customHeight="1">
      <c r="A188" s="82"/>
      <c r="B188"/>
      <c r="C188"/>
      <c r="D188"/>
      <c r="E188"/>
      <c r="F188"/>
      <c r="G188"/>
      <c r="H188"/>
      <c r="I188" s="9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  <c r="II188" s="2"/>
      <c r="IJ188" s="2"/>
      <c r="IK188" s="2"/>
      <c r="IL188" s="2"/>
      <c r="IM188" s="2"/>
    </row>
    <row r="189" spans="1:247" s="3" customFormat="1" ht="15" customHeight="1">
      <c r="A189" s="82"/>
      <c r="B189"/>
      <c r="C189"/>
      <c r="D189"/>
      <c r="E189"/>
      <c r="F189"/>
      <c r="G189"/>
      <c r="H189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  <c r="IF189" s="2"/>
      <c r="IG189" s="2"/>
      <c r="IH189" s="2"/>
      <c r="II189" s="2"/>
      <c r="IJ189" s="2"/>
      <c r="IK189" s="2"/>
      <c r="IL189" s="2"/>
      <c r="IM189" s="2"/>
    </row>
    <row r="190" spans="1:247" s="3" customFormat="1" ht="15" customHeight="1">
      <c r="A190" s="82"/>
      <c r="B190"/>
      <c r="C190"/>
      <c r="D190"/>
      <c r="E190"/>
      <c r="F190"/>
      <c r="G190"/>
      <c r="H190"/>
      <c r="I190" s="9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/>
      <c r="IL190" s="2"/>
      <c r="IM190" s="2"/>
    </row>
    <row r="191" spans="1:247" s="3" customFormat="1" ht="15" customHeight="1">
      <c r="A191" s="82"/>
      <c r="B191"/>
      <c r="C191"/>
      <c r="D191"/>
      <c r="E191"/>
      <c r="F191"/>
      <c r="G191"/>
      <c r="H191"/>
      <c r="I191" s="9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  <c r="IJ191" s="2"/>
      <c r="IK191" s="2"/>
      <c r="IL191" s="2"/>
      <c r="IM191" s="2"/>
    </row>
    <row r="192" spans="1:247" s="3" customFormat="1" ht="15" customHeight="1">
      <c r="A192" s="82"/>
      <c r="B192"/>
      <c r="C192"/>
      <c r="D192"/>
      <c r="E192"/>
      <c r="F192"/>
      <c r="G192"/>
      <c r="H19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/>
      <c r="IL192" s="2"/>
      <c r="IM192" s="2"/>
    </row>
    <row r="193" spans="1:247" s="3" customFormat="1" ht="15" customHeight="1">
      <c r="A193" s="82"/>
      <c r="B193"/>
      <c r="C193"/>
      <c r="D193"/>
      <c r="E193"/>
      <c r="F193"/>
      <c r="G193"/>
      <c r="H193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  <c r="II193" s="2"/>
      <c r="IJ193" s="2"/>
      <c r="IK193" s="2"/>
      <c r="IL193" s="2"/>
      <c r="IM193" s="2"/>
    </row>
    <row r="194" spans="1:247" s="3" customFormat="1" ht="15" customHeight="1">
      <c r="A194" s="82"/>
      <c r="B194"/>
      <c r="C194"/>
      <c r="D194"/>
      <c r="E194"/>
      <c r="F194"/>
      <c r="G194"/>
      <c r="H194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/>
      <c r="IL194" s="2"/>
      <c r="IM194" s="2"/>
    </row>
    <row r="195" spans="1:247" s="3" customFormat="1" ht="15" customHeight="1">
      <c r="A195" s="82"/>
      <c r="B195"/>
      <c r="C195"/>
      <c r="D195"/>
      <c r="E195"/>
      <c r="F195"/>
      <c r="G195"/>
      <c r="H195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  <c r="HX195" s="2"/>
      <c r="HY195" s="2"/>
      <c r="HZ195" s="2"/>
      <c r="IA195" s="2"/>
      <c r="IB195" s="2"/>
      <c r="IC195" s="2"/>
      <c r="ID195" s="2"/>
      <c r="IE195" s="2"/>
      <c r="IF195" s="2"/>
      <c r="IG195" s="2"/>
      <c r="IH195" s="2"/>
      <c r="II195" s="2"/>
      <c r="IJ195" s="2"/>
      <c r="IK195" s="2"/>
      <c r="IL195" s="2"/>
      <c r="IM195" s="2"/>
    </row>
    <row r="196" spans="1:9" s="9" customFormat="1" ht="15" customHeight="1">
      <c r="A196" s="82"/>
      <c r="B196"/>
      <c r="C196"/>
      <c r="D196"/>
      <c r="E196"/>
      <c r="F196"/>
      <c r="G196"/>
      <c r="H196"/>
      <c r="I196" s="2"/>
    </row>
    <row r="197" spans="1:9" s="9" customFormat="1" ht="15" customHeight="1">
      <c r="A197" s="82"/>
      <c r="B197"/>
      <c r="C197"/>
      <c r="D197"/>
      <c r="E197"/>
      <c r="F197"/>
      <c r="G197"/>
      <c r="H197"/>
      <c r="I197" s="2"/>
    </row>
    <row r="198" spans="1:8" s="2" customFormat="1" ht="15" customHeight="1">
      <c r="A198" s="82"/>
      <c r="B198"/>
      <c r="C198"/>
      <c r="D198"/>
      <c r="E198"/>
      <c r="F198"/>
      <c r="G198"/>
      <c r="H198"/>
    </row>
    <row r="199" spans="1:8" s="2" customFormat="1" ht="15" customHeight="1">
      <c r="A199" s="82"/>
      <c r="B199"/>
      <c r="C199"/>
      <c r="D199"/>
      <c r="E199"/>
      <c r="F199"/>
      <c r="G199"/>
      <c r="H199"/>
    </row>
    <row r="200" spans="1:8" s="2" customFormat="1" ht="15" customHeight="1">
      <c r="A200" s="82"/>
      <c r="B200"/>
      <c r="C200"/>
      <c r="D200"/>
      <c r="E200"/>
      <c r="F200"/>
      <c r="G200"/>
      <c r="H200"/>
    </row>
    <row r="201" spans="1:9" s="9" customFormat="1" ht="15" customHeight="1">
      <c r="A201" s="82"/>
      <c r="B201"/>
      <c r="C201"/>
      <c r="D201"/>
      <c r="E201"/>
      <c r="F201"/>
      <c r="G201"/>
      <c r="H201"/>
      <c r="I201" s="2"/>
    </row>
    <row r="202" spans="1:247" s="3" customFormat="1" ht="15" customHeight="1">
      <c r="A202" s="82"/>
      <c r="B202"/>
      <c r="C202"/>
      <c r="D202"/>
      <c r="E202"/>
      <c r="F202"/>
      <c r="G202"/>
      <c r="H20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  <c r="IB202" s="2"/>
      <c r="IC202" s="2"/>
      <c r="ID202" s="2"/>
      <c r="IE202" s="2"/>
      <c r="IF202" s="2"/>
      <c r="IG202" s="2"/>
      <c r="IH202" s="2"/>
      <c r="II202" s="2"/>
      <c r="IJ202" s="2"/>
      <c r="IK202" s="2"/>
      <c r="IL202" s="2"/>
      <c r="IM202" s="2"/>
    </row>
    <row r="203" spans="1:247" s="3" customFormat="1" ht="15" customHeight="1">
      <c r="A203" s="82"/>
      <c r="B203"/>
      <c r="C203"/>
      <c r="D203"/>
      <c r="E203"/>
      <c r="F203"/>
      <c r="G203"/>
      <c r="H203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2"/>
      <c r="IB203" s="2"/>
      <c r="IC203" s="2"/>
      <c r="ID203" s="2"/>
      <c r="IE203" s="2"/>
      <c r="IF203" s="2"/>
      <c r="IG203" s="2"/>
      <c r="IH203" s="2"/>
      <c r="II203" s="2"/>
      <c r="IJ203" s="2"/>
      <c r="IK203" s="2"/>
      <c r="IL203" s="2"/>
      <c r="IM203" s="2"/>
    </row>
    <row r="204" spans="1:8" s="2" customFormat="1" ht="15" customHeight="1">
      <c r="A204" s="82"/>
      <c r="B204"/>
      <c r="C204"/>
      <c r="D204"/>
      <c r="E204"/>
      <c r="F204"/>
      <c r="G204"/>
      <c r="H204"/>
    </row>
    <row r="205" spans="1:247" s="3" customFormat="1" ht="15" customHeight="1">
      <c r="A205" s="82"/>
      <c r="B205"/>
      <c r="C205"/>
      <c r="D205"/>
      <c r="E205"/>
      <c r="F205"/>
      <c r="G205"/>
      <c r="H205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2"/>
      <c r="HP205" s="2"/>
      <c r="HQ205" s="2"/>
      <c r="HR205" s="2"/>
      <c r="HS205" s="2"/>
      <c r="HT205" s="2"/>
      <c r="HU205" s="2"/>
      <c r="HV205" s="2"/>
      <c r="HW205" s="2"/>
      <c r="HX205" s="2"/>
      <c r="HY205" s="2"/>
      <c r="HZ205" s="2"/>
      <c r="IA205" s="2"/>
      <c r="IB205" s="2"/>
      <c r="IC205" s="2"/>
      <c r="ID205" s="2"/>
      <c r="IE205" s="2"/>
      <c r="IF205" s="2"/>
      <c r="IG205" s="2"/>
      <c r="IH205" s="2"/>
      <c r="II205" s="2"/>
      <c r="IJ205" s="2"/>
      <c r="IK205" s="2"/>
      <c r="IL205" s="2"/>
      <c r="IM205" s="2"/>
    </row>
    <row r="206" spans="1:247" s="3" customFormat="1" ht="15" customHeight="1">
      <c r="A206" s="82"/>
      <c r="B206"/>
      <c r="C206"/>
      <c r="D206"/>
      <c r="E206"/>
      <c r="F206"/>
      <c r="G206"/>
      <c r="H206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/>
      <c r="IA206" s="2"/>
      <c r="IB206" s="2"/>
      <c r="IC206" s="2"/>
      <c r="ID206" s="2"/>
      <c r="IE206" s="2"/>
      <c r="IF206" s="2"/>
      <c r="IG206" s="2"/>
      <c r="IH206" s="2"/>
      <c r="II206" s="2"/>
      <c r="IJ206" s="2"/>
      <c r="IK206" s="2"/>
      <c r="IL206" s="2"/>
      <c r="IM206" s="2"/>
    </row>
    <row r="207" spans="1:247" s="3" customFormat="1" ht="15" customHeight="1">
      <c r="A207" s="82"/>
      <c r="B207"/>
      <c r="C207"/>
      <c r="D207"/>
      <c r="E207"/>
      <c r="F207"/>
      <c r="G207"/>
      <c r="H207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/>
      <c r="HO207" s="2"/>
      <c r="HP207" s="2"/>
      <c r="HQ207" s="2"/>
      <c r="HR207" s="2"/>
      <c r="HS207" s="2"/>
      <c r="HT207" s="2"/>
      <c r="HU207" s="2"/>
      <c r="HV207" s="2"/>
      <c r="HW207" s="2"/>
      <c r="HX207" s="2"/>
      <c r="HY207" s="2"/>
      <c r="HZ207" s="2"/>
      <c r="IA207" s="2"/>
      <c r="IB207" s="2"/>
      <c r="IC207" s="2"/>
      <c r="ID207" s="2"/>
      <c r="IE207" s="2"/>
      <c r="IF207" s="2"/>
      <c r="IG207" s="2"/>
      <c r="IH207" s="2"/>
      <c r="II207" s="2"/>
      <c r="IJ207" s="2"/>
      <c r="IK207" s="2"/>
      <c r="IL207" s="2"/>
      <c r="IM207" s="2"/>
    </row>
    <row r="208" spans="1:247" s="3" customFormat="1" ht="15" customHeight="1">
      <c r="A208" s="82"/>
      <c r="B208"/>
      <c r="C208"/>
      <c r="D208"/>
      <c r="E208"/>
      <c r="F208"/>
      <c r="G208"/>
      <c r="H208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  <c r="HK208" s="2"/>
      <c r="HL208" s="2"/>
      <c r="HM208" s="2"/>
      <c r="HN208" s="2"/>
      <c r="HO208" s="2"/>
      <c r="HP208" s="2"/>
      <c r="HQ208" s="2"/>
      <c r="HR208" s="2"/>
      <c r="HS208" s="2"/>
      <c r="HT208" s="2"/>
      <c r="HU208" s="2"/>
      <c r="HV208" s="2"/>
      <c r="HW208" s="2"/>
      <c r="HX208" s="2"/>
      <c r="HY208" s="2"/>
      <c r="HZ208" s="2"/>
      <c r="IA208" s="2"/>
      <c r="IB208" s="2"/>
      <c r="IC208" s="2"/>
      <c r="ID208" s="2"/>
      <c r="IE208" s="2"/>
      <c r="IF208" s="2"/>
      <c r="IG208" s="2"/>
      <c r="IH208" s="2"/>
      <c r="II208" s="2"/>
      <c r="IJ208" s="2"/>
      <c r="IK208" s="2"/>
      <c r="IL208" s="2"/>
      <c r="IM208" s="2"/>
    </row>
    <row r="209" spans="1:9" s="2" customFormat="1" ht="15" customHeight="1">
      <c r="A209" s="82"/>
      <c r="B209"/>
      <c r="C209"/>
      <c r="D209"/>
      <c r="E209"/>
      <c r="F209"/>
      <c r="G209"/>
      <c r="H209"/>
      <c r="I209" s="9"/>
    </row>
    <row r="210" spans="1:247" s="3" customFormat="1" ht="15" customHeight="1">
      <c r="A210" s="82"/>
      <c r="B210"/>
      <c r="C210"/>
      <c r="D210"/>
      <c r="E210"/>
      <c r="F210"/>
      <c r="G210"/>
      <c r="H210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  <c r="HK210" s="2"/>
      <c r="HL210" s="2"/>
      <c r="HM210" s="2"/>
      <c r="HN210" s="2"/>
      <c r="HO210" s="2"/>
      <c r="HP210" s="2"/>
      <c r="HQ210" s="2"/>
      <c r="HR210" s="2"/>
      <c r="HS210" s="2"/>
      <c r="HT210" s="2"/>
      <c r="HU210" s="2"/>
      <c r="HV210" s="2"/>
      <c r="HW210" s="2"/>
      <c r="HX210" s="2"/>
      <c r="HY210" s="2"/>
      <c r="HZ210" s="2"/>
      <c r="IA210" s="2"/>
      <c r="IB210" s="2"/>
      <c r="IC210" s="2"/>
      <c r="ID210" s="2"/>
      <c r="IE210" s="2"/>
      <c r="IF210" s="2"/>
      <c r="IG210" s="2"/>
      <c r="IH210" s="2"/>
      <c r="II210" s="2"/>
      <c r="IJ210" s="2"/>
      <c r="IK210" s="2"/>
      <c r="IL210" s="2"/>
      <c r="IM210" s="2"/>
    </row>
    <row r="211" spans="1:9" s="9" customFormat="1" ht="15" customHeight="1">
      <c r="A211" s="82"/>
      <c r="B211"/>
      <c r="C211"/>
      <c r="D211"/>
      <c r="E211"/>
      <c r="F211"/>
      <c r="G211"/>
      <c r="H211"/>
      <c r="I211"/>
    </row>
    <row r="212" spans="1:9" s="9" customFormat="1" ht="15" customHeight="1">
      <c r="A212" s="82"/>
      <c r="B212"/>
      <c r="C212"/>
      <c r="D212"/>
      <c r="E212"/>
      <c r="F212"/>
      <c r="G212"/>
      <c r="H212"/>
      <c r="I212"/>
    </row>
    <row r="213" spans="1:247" s="3" customFormat="1" ht="15" customHeight="1">
      <c r="A213" s="82"/>
      <c r="B213"/>
      <c r="C213"/>
      <c r="D213"/>
      <c r="E213"/>
      <c r="F213"/>
      <c r="G213"/>
      <c r="H213"/>
      <c r="I213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  <c r="HP213" s="2"/>
      <c r="HQ213" s="2"/>
      <c r="HR213" s="2"/>
      <c r="HS213" s="2"/>
      <c r="HT213" s="2"/>
      <c r="HU213" s="2"/>
      <c r="HV213" s="2"/>
      <c r="HW213" s="2"/>
      <c r="HX213" s="2"/>
      <c r="HY213" s="2"/>
      <c r="HZ213" s="2"/>
      <c r="IA213" s="2"/>
      <c r="IB213" s="2"/>
      <c r="IC213" s="2"/>
      <c r="ID213" s="2"/>
      <c r="IE213" s="2"/>
      <c r="IF213" s="2"/>
      <c r="IG213" s="2"/>
      <c r="IH213" s="2"/>
      <c r="II213" s="2"/>
      <c r="IJ213" s="2"/>
      <c r="IK213" s="2"/>
      <c r="IL213" s="2"/>
      <c r="IM213" s="2"/>
    </row>
    <row r="214" spans="1:9" s="2" customFormat="1" ht="15" customHeight="1">
      <c r="A214" s="82"/>
      <c r="B214"/>
      <c r="C214"/>
      <c r="D214"/>
      <c r="E214"/>
      <c r="F214"/>
      <c r="G214"/>
      <c r="H214"/>
      <c r="I214"/>
    </row>
    <row r="215" spans="1:9" s="2" customFormat="1" ht="15" customHeight="1">
      <c r="A215" s="82"/>
      <c r="B215"/>
      <c r="C215"/>
      <c r="D215"/>
      <c r="E215"/>
      <c r="F215"/>
      <c r="G215"/>
      <c r="H215"/>
      <c r="I215"/>
    </row>
    <row r="216" spans="1:9" s="2" customFormat="1" ht="15" customHeight="1">
      <c r="A216" s="82"/>
      <c r="B216"/>
      <c r="C216"/>
      <c r="D216"/>
      <c r="E216"/>
      <c r="F216"/>
      <c r="G216"/>
      <c r="H216"/>
      <c r="I216"/>
    </row>
    <row r="217" spans="1:247" s="10" customFormat="1" ht="15" customHeight="1">
      <c r="A217" s="82"/>
      <c r="B217"/>
      <c r="C217"/>
      <c r="D217"/>
      <c r="E217"/>
      <c r="F217"/>
      <c r="G217"/>
      <c r="H217"/>
      <c r="I217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  <c r="ER217" s="9"/>
      <c r="ES217" s="9"/>
      <c r="ET217" s="9"/>
      <c r="EU217" s="9"/>
      <c r="EV217" s="9"/>
      <c r="EW217" s="9"/>
      <c r="EX217" s="9"/>
      <c r="EY217" s="9"/>
      <c r="EZ217" s="9"/>
      <c r="FA217" s="9"/>
      <c r="FB217" s="9"/>
      <c r="FC217" s="9"/>
      <c r="FD217" s="9"/>
      <c r="FE217" s="9"/>
      <c r="FF217" s="9"/>
      <c r="FG217" s="9"/>
      <c r="FH217" s="9"/>
      <c r="FI217" s="9"/>
      <c r="FJ217" s="9"/>
      <c r="FK217" s="9"/>
      <c r="FL217" s="9"/>
      <c r="FM217" s="9"/>
      <c r="FN217" s="9"/>
      <c r="FO217" s="9"/>
      <c r="FP217" s="9"/>
      <c r="FQ217" s="9"/>
      <c r="FR217" s="9"/>
      <c r="FS217" s="9"/>
      <c r="FT217" s="9"/>
      <c r="FU217" s="9"/>
      <c r="FV217" s="9"/>
      <c r="FW217" s="9"/>
      <c r="FX217" s="9"/>
      <c r="FY217" s="9"/>
      <c r="FZ217" s="9"/>
      <c r="GA217" s="9"/>
      <c r="GB217" s="9"/>
      <c r="GC217" s="9"/>
      <c r="GD217" s="9"/>
      <c r="GE217" s="9"/>
      <c r="GF217" s="9"/>
      <c r="GG217" s="9"/>
      <c r="GH217" s="9"/>
      <c r="GI217" s="9"/>
      <c r="GJ217" s="9"/>
      <c r="GK217" s="9"/>
      <c r="GL217" s="9"/>
      <c r="GM217" s="9"/>
      <c r="GN217" s="9"/>
      <c r="GO217" s="9"/>
      <c r="GP217" s="9"/>
      <c r="GQ217" s="9"/>
      <c r="GR217" s="9"/>
      <c r="GS217" s="9"/>
      <c r="GT217" s="9"/>
      <c r="GU217" s="9"/>
      <c r="GV217" s="9"/>
      <c r="GW217" s="9"/>
      <c r="GX217" s="9"/>
      <c r="GY217" s="9"/>
      <c r="GZ217" s="9"/>
      <c r="HA217" s="9"/>
      <c r="HB217" s="9"/>
      <c r="HC217" s="9"/>
      <c r="HD217" s="9"/>
      <c r="HE217" s="9"/>
      <c r="HF217" s="9"/>
      <c r="HG217" s="9"/>
      <c r="HH217" s="9"/>
      <c r="HI217" s="9"/>
      <c r="HJ217" s="9"/>
      <c r="HK217" s="9"/>
      <c r="HL217" s="9"/>
      <c r="HM217" s="9"/>
      <c r="HN217" s="9"/>
      <c r="HO217" s="9"/>
      <c r="HP217" s="9"/>
      <c r="HQ217" s="9"/>
      <c r="HR217" s="9"/>
      <c r="HS217" s="9"/>
      <c r="HT217" s="9"/>
      <c r="HU217" s="9"/>
      <c r="HV217" s="9"/>
      <c r="HW217" s="9"/>
      <c r="HX217" s="9"/>
      <c r="HY217" s="9"/>
      <c r="HZ217" s="9"/>
      <c r="IA217" s="9"/>
      <c r="IB217" s="9"/>
      <c r="IC217" s="9"/>
      <c r="ID217" s="9"/>
      <c r="IE217" s="9"/>
      <c r="IF217" s="9"/>
      <c r="IG217" s="9"/>
      <c r="IH217" s="9"/>
      <c r="II217" s="9"/>
      <c r="IJ217" s="9"/>
      <c r="IK217" s="9"/>
      <c r="IL217" s="9"/>
      <c r="IM217" s="9"/>
    </row>
    <row r="218" spans="1:247" s="3" customFormat="1" ht="15" customHeight="1">
      <c r="A218" s="82"/>
      <c r="B218"/>
      <c r="C218"/>
      <c r="D218"/>
      <c r="E218"/>
      <c r="F218"/>
      <c r="G218"/>
      <c r="H218"/>
      <c r="I218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2"/>
      <c r="IA218" s="2"/>
      <c r="IB218" s="2"/>
      <c r="IC218" s="2"/>
      <c r="ID218" s="2"/>
      <c r="IE218" s="2"/>
      <c r="IF218" s="2"/>
      <c r="IG218" s="2"/>
      <c r="IH218" s="2"/>
      <c r="II218" s="2"/>
      <c r="IJ218" s="2"/>
      <c r="IK218" s="2"/>
      <c r="IL218" s="2"/>
      <c r="IM218" s="2"/>
    </row>
    <row r="219" spans="1:9" s="9" customFormat="1" ht="15" customHeight="1">
      <c r="A219" s="82"/>
      <c r="B219"/>
      <c r="C219"/>
      <c r="D219"/>
      <c r="E219"/>
      <c r="F219"/>
      <c r="G219"/>
      <c r="H219"/>
      <c r="I219"/>
    </row>
    <row r="220" spans="1:9" s="9" customFormat="1" ht="15" customHeight="1">
      <c r="A220" s="82"/>
      <c r="B220"/>
      <c r="C220"/>
      <c r="D220"/>
      <c r="E220"/>
      <c r="F220"/>
      <c r="G220"/>
      <c r="H220"/>
      <c r="I220"/>
    </row>
    <row r="221" spans="1:9" s="2" customFormat="1" ht="15" customHeight="1">
      <c r="A221" s="82"/>
      <c r="B221"/>
      <c r="C221"/>
      <c r="D221"/>
      <c r="E221"/>
      <c r="F221"/>
      <c r="G221"/>
      <c r="H221"/>
      <c r="I221"/>
    </row>
    <row r="222" spans="1:9" s="2" customFormat="1" ht="15" customHeight="1">
      <c r="A222" s="82"/>
      <c r="B222"/>
      <c r="C222"/>
      <c r="D222"/>
      <c r="E222"/>
      <c r="F222"/>
      <c r="G222"/>
      <c r="H222"/>
      <c r="I222"/>
    </row>
    <row r="223" spans="1:247" s="3" customFormat="1" ht="15" customHeight="1">
      <c r="A223" s="82"/>
      <c r="B223"/>
      <c r="C223"/>
      <c r="D223"/>
      <c r="E223"/>
      <c r="F223"/>
      <c r="G223"/>
      <c r="H223"/>
      <c r="I223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  <c r="HK223" s="2"/>
      <c r="HL223" s="2"/>
      <c r="HM223" s="2"/>
      <c r="HN223" s="2"/>
      <c r="HO223" s="2"/>
      <c r="HP223" s="2"/>
      <c r="HQ223" s="2"/>
      <c r="HR223" s="2"/>
      <c r="HS223" s="2"/>
      <c r="HT223" s="2"/>
      <c r="HU223" s="2"/>
      <c r="HV223" s="2"/>
      <c r="HW223" s="2"/>
      <c r="HX223" s="2"/>
      <c r="HY223" s="2"/>
      <c r="HZ223" s="2"/>
      <c r="IA223" s="2"/>
      <c r="IB223" s="2"/>
      <c r="IC223" s="2"/>
      <c r="ID223" s="2"/>
      <c r="IE223" s="2"/>
      <c r="IF223" s="2"/>
      <c r="IG223" s="2"/>
      <c r="IH223" s="2"/>
      <c r="II223" s="2"/>
      <c r="IJ223" s="2"/>
      <c r="IK223" s="2"/>
      <c r="IL223" s="2"/>
      <c r="IM223" s="2"/>
    </row>
    <row r="224" spans="1:9" s="2" customFormat="1" ht="15" customHeight="1">
      <c r="A224" s="82"/>
      <c r="B224"/>
      <c r="C224"/>
      <c r="D224"/>
      <c r="E224"/>
      <c r="F224"/>
      <c r="G224"/>
      <c r="H224"/>
      <c r="I224"/>
    </row>
    <row r="225" spans="1:9" s="2" customFormat="1" ht="15" customHeight="1">
      <c r="A225" s="82"/>
      <c r="B225"/>
      <c r="C225"/>
      <c r="D225"/>
      <c r="E225"/>
      <c r="F225"/>
      <c r="G225"/>
      <c r="H225"/>
      <c r="I225"/>
    </row>
    <row r="226" spans="1:9" s="2" customFormat="1" ht="15" customHeight="1">
      <c r="A226" s="82"/>
      <c r="B226"/>
      <c r="C226"/>
      <c r="D226"/>
      <c r="E226"/>
      <c r="F226"/>
      <c r="G226"/>
      <c r="H226"/>
      <c r="I226"/>
    </row>
    <row r="227" spans="1:247" s="3" customFormat="1" ht="15" customHeight="1">
      <c r="A227" s="82"/>
      <c r="B227"/>
      <c r="C227"/>
      <c r="D227"/>
      <c r="E227"/>
      <c r="F227"/>
      <c r="G227"/>
      <c r="H227"/>
      <c r="I227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2"/>
      <c r="HP227" s="2"/>
      <c r="HQ227" s="2"/>
      <c r="HR227" s="2"/>
      <c r="HS227" s="2"/>
      <c r="HT227" s="2"/>
      <c r="HU227" s="2"/>
      <c r="HV227" s="2"/>
      <c r="HW227" s="2"/>
      <c r="HX227" s="2"/>
      <c r="HY227" s="2"/>
      <c r="HZ227" s="2"/>
      <c r="IA227" s="2"/>
      <c r="IB227" s="2"/>
      <c r="IC227" s="2"/>
      <c r="ID227" s="2"/>
      <c r="IE227" s="2"/>
      <c r="IF227" s="2"/>
      <c r="IG227" s="2"/>
      <c r="IH227" s="2"/>
      <c r="II227" s="2"/>
      <c r="IJ227" s="2"/>
      <c r="IK227" s="2"/>
      <c r="IL227" s="2"/>
      <c r="IM227" s="2"/>
    </row>
    <row r="228" spans="1:247" s="3" customFormat="1" ht="15" customHeight="1">
      <c r="A228" s="82"/>
      <c r="B228"/>
      <c r="C228"/>
      <c r="D228"/>
      <c r="E228"/>
      <c r="F228"/>
      <c r="G228"/>
      <c r="H228"/>
      <c r="I228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  <c r="HR228" s="2"/>
      <c r="HS228" s="2"/>
      <c r="HT228" s="2"/>
      <c r="HU228" s="2"/>
      <c r="HV228" s="2"/>
      <c r="HW228" s="2"/>
      <c r="HX228" s="2"/>
      <c r="HY228" s="2"/>
      <c r="HZ228" s="2"/>
      <c r="IA228" s="2"/>
      <c r="IB228" s="2"/>
      <c r="IC228" s="2"/>
      <c r="ID228" s="2"/>
      <c r="IE228" s="2"/>
      <c r="IF228" s="2"/>
      <c r="IG228" s="2"/>
      <c r="IH228" s="2"/>
      <c r="II228" s="2"/>
      <c r="IJ228" s="2"/>
      <c r="IK228" s="2"/>
      <c r="IL228" s="2"/>
      <c r="IM228" s="2"/>
    </row>
    <row r="229" spans="1:247" s="3" customFormat="1" ht="15" customHeight="1">
      <c r="A229" s="82"/>
      <c r="B229"/>
      <c r="C229"/>
      <c r="D229"/>
      <c r="E229"/>
      <c r="F229"/>
      <c r="G229"/>
      <c r="H229"/>
      <c r="I229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2"/>
      <c r="HP229" s="2"/>
      <c r="HQ229" s="2"/>
      <c r="HR229" s="2"/>
      <c r="HS229" s="2"/>
      <c r="HT229" s="2"/>
      <c r="HU229" s="2"/>
      <c r="HV229" s="2"/>
      <c r="HW229" s="2"/>
      <c r="HX229" s="2"/>
      <c r="HY229" s="2"/>
      <c r="HZ229" s="2"/>
      <c r="IA229" s="2"/>
      <c r="IB229" s="2"/>
      <c r="IC229" s="2"/>
      <c r="ID229" s="2"/>
      <c r="IE229" s="2"/>
      <c r="IF229" s="2"/>
      <c r="IG229" s="2"/>
      <c r="IH229" s="2"/>
      <c r="II229" s="2"/>
      <c r="IJ229" s="2"/>
      <c r="IK229" s="2"/>
      <c r="IL229" s="2"/>
      <c r="IM229" s="2"/>
    </row>
    <row r="230" spans="1:247" s="3" customFormat="1" ht="15" customHeight="1">
      <c r="A230" s="82"/>
      <c r="B230"/>
      <c r="C230"/>
      <c r="D230"/>
      <c r="E230"/>
      <c r="F230"/>
      <c r="G230"/>
      <c r="H230"/>
      <c r="I230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  <c r="HT230" s="2"/>
      <c r="HU230" s="2"/>
      <c r="HV230" s="2"/>
      <c r="HW230" s="2"/>
      <c r="HX230" s="2"/>
      <c r="HY230" s="2"/>
      <c r="HZ230" s="2"/>
      <c r="IA230" s="2"/>
      <c r="IB230" s="2"/>
      <c r="IC230" s="2"/>
      <c r="ID230" s="2"/>
      <c r="IE230" s="2"/>
      <c r="IF230" s="2"/>
      <c r="IG230" s="2"/>
      <c r="IH230" s="2"/>
      <c r="II230" s="2"/>
      <c r="IJ230" s="2"/>
      <c r="IK230" s="2"/>
      <c r="IL230" s="2"/>
      <c r="IM230" s="2"/>
    </row>
    <row r="231" spans="1:247" s="3" customFormat="1" ht="15" customHeight="1">
      <c r="A231" s="82"/>
      <c r="B231"/>
      <c r="C231"/>
      <c r="D231"/>
      <c r="E231"/>
      <c r="F231"/>
      <c r="G231"/>
      <c r="H231"/>
      <c r="I231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2"/>
      <c r="IB231" s="2"/>
      <c r="IC231" s="2"/>
      <c r="ID231" s="2"/>
      <c r="IE231" s="2"/>
      <c r="IF231" s="2"/>
      <c r="IG231" s="2"/>
      <c r="IH231" s="2"/>
      <c r="II231" s="2"/>
      <c r="IJ231" s="2"/>
      <c r="IK231" s="2"/>
      <c r="IL231" s="2"/>
      <c r="IM231" s="2"/>
    </row>
    <row r="232" spans="1:9" s="2" customFormat="1" ht="15" customHeight="1">
      <c r="A232" s="82"/>
      <c r="B232"/>
      <c r="C232"/>
      <c r="D232"/>
      <c r="E232"/>
      <c r="F232"/>
      <c r="G232"/>
      <c r="H232"/>
      <c r="I232"/>
    </row>
    <row r="233" spans="1:9" s="2" customFormat="1" ht="15" customHeight="1">
      <c r="A233" s="82"/>
      <c r="B233"/>
      <c r="C233"/>
      <c r="D233"/>
      <c r="E233"/>
      <c r="F233"/>
      <c r="G233"/>
      <c r="H233"/>
      <c r="I233"/>
    </row>
    <row r="234" spans="1:247" s="3" customFormat="1" ht="15" customHeight="1">
      <c r="A234" s="82"/>
      <c r="B234"/>
      <c r="C234"/>
      <c r="D234"/>
      <c r="E234"/>
      <c r="F234"/>
      <c r="G234"/>
      <c r="H234"/>
      <c r="I234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  <c r="HK234" s="2"/>
      <c r="HL234" s="2"/>
      <c r="HM234" s="2"/>
      <c r="HN234" s="2"/>
      <c r="HO234" s="2"/>
      <c r="HP234" s="2"/>
      <c r="HQ234" s="2"/>
      <c r="HR234" s="2"/>
      <c r="HS234" s="2"/>
      <c r="HT234" s="2"/>
      <c r="HU234" s="2"/>
      <c r="HV234" s="2"/>
      <c r="HW234" s="2"/>
      <c r="HX234" s="2"/>
      <c r="HY234" s="2"/>
      <c r="HZ234" s="2"/>
      <c r="IA234" s="2"/>
      <c r="IB234" s="2"/>
      <c r="IC234" s="2"/>
      <c r="ID234" s="2"/>
      <c r="IE234" s="2"/>
      <c r="IF234" s="2"/>
      <c r="IG234" s="2"/>
      <c r="IH234" s="2"/>
      <c r="II234" s="2"/>
      <c r="IJ234" s="2"/>
      <c r="IK234" s="2"/>
      <c r="IL234" s="2"/>
      <c r="IM234" s="2"/>
    </row>
    <row r="235" spans="1:247" s="3" customFormat="1" ht="15" customHeight="1">
      <c r="A235" s="82"/>
      <c r="B235"/>
      <c r="C235"/>
      <c r="D235"/>
      <c r="E235"/>
      <c r="F235"/>
      <c r="G235"/>
      <c r="H235"/>
      <c r="I235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  <c r="HK235" s="2"/>
      <c r="HL235" s="2"/>
      <c r="HM235" s="2"/>
      <c r="HN235" s="2"/>
      <c r="HO235" s="2"/>
      <c r="HP235" s="2"/>
      <c r="HQ235" s="2"/>
      <c r="HR235" s="2"/>
      <c r="HS235" s="2"/>
      <c r="HT235" s="2"/>
      <c r="HU235" s="2"/>
      <c r="HV235" s="2"/>
      <c r="HW235" s="2"/>
      <c r="HX235" s="2"/>
      <c r="HY235" s="2"/>
      <c r="HZ235" s="2"/>
      <c r="IA235" s="2"/>
      <c r="IB235" s="2"/>
      <c r="IC235" s="2"/>
      <c r="ID235" s="2"/>
      <c r="IE235" s="2"/>
      <c r="IF235" s="2"/>
      <c r="IG235" s="2"/>
      <c r="IH235" s="2"/>
      <c r="II235" s="2"/>
      <c r="IJ235" s="2"/>
      <c r="IK235" s="2"/>
      <c r="IL235" s="2"/>
      <c r="IM235" s="2"/>
    </row>
    <row r="236" spans="1:247" s="3" customFormat="1" ht="15" customHeight="1">
      <c r="A236" s="82"/>
      <c r="B236"/>
      <c r="C236"/>
      <c r="D236"/>
      <c r="E236"/>
      <c r="F236"/>
      <c r="G236"/>
      <c r="H236"/>
      <c r="I236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  <c r="HO236" s="2"/>
      <c r="HP236" s="2"/>
      <c r="HQ236" s="2"/>
      <c r="HR236" s="2"/>
      <c r="HS236" s="2"/>
      <c r="HT236" s="2"/>
      <c r="HU236" s="2"/>
      <c r="HV236" s="2"/>
      <c r="HW236" s="2"/>
      <c r="HX236" s="2"/>
      <c r="HY236" s="2"/>
      <c r="HZ236" s="2"/>
      <c r="IA236" s="2"/>
      <c r="IB236" s="2"/>
      <c r="IC236" s="2"/>
      <c r="ID236" s="2"/>
      <c r="IE236" s="2"/>
      <c r="IF236" s="2"/>
      <c r="IG236" s="2"/>
      <c r="IH236" s="2"/>
      <c r="II236" s="2"/>
      <c r="IJ236" s="2"/>
      <c r="IK236" s="2"/>
      <c r="IL236" s="2"/>
      <c r="IM236" s="2"/>
    </row>
    <row r="237" spans="1:247" s="3" customFormat="1" ht="15" customHeight="1">
      <c r="A237" s="82"/>
      <c r="B237"/>
      <c r="C237"/>
      <c r="D237"/>
      <c r="E237"/>
      <c r="F237"/>
      <c r="G237"/>
      <c r="H237"/>
      <c r="I237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  <c r="HP237" s="2"/>
      <c r="HQ237" s="2"/>
      <c r="HR237" s="2"/>
      <c r="HS237" s="2"/>
      <c r="HT237" s="2"/>
      <c r="HU237" s="2"/>
      <c r="HV237" s="2"/>
      <c r="HW237" s="2"/>
      <c r="HX237" s="2"/>
      <c r="HY237" s="2"/>
      <c r="HZ237" s="2"/>
      <c r="IA237" s="2"/>
      <c r="IB237" s="2"/>
      <c r="IC237" s="2"/>
      <c r="ID237" s="2"/>
      <c r="IE237" s="2"/>
      <c r="IF237" s="2"/>
      <c r="IG237" s="2"/>
      <c r="IH237" s="2"/>
      <c r="II237" s="2"/>
      <c r="IJ237" s="2"/>
      <c r="IK237" s="2"/>
      <c r="IL237" s="2"/>
      <c r="IM237" s="2"/>
    </row>
    <row r="238" spans="1:9" s="9" customFormat="1" ht="15" customHeight="1">
      <c r="A238" s="82"/>
      <c r="B238"/>
      <c r="C238"/>
      <c r="D238"/>
      <c r="E238"/>
      <c r="F238"/>
      <c r="G238"/>
      <c r="H238"/>
      <c r="I238"/>
    </row>
    <row r="239" spans="1:247" s="3" customFormat="1" ht="15" customHeight="1">
      <c r="A239" s="82"/>
      <c r="B239"/>
      <c r="C239"/>
      <c r="D239"/>
      <c r="E239"/>
      <c r="F239"/>
      <c r="G239"/>
      <c r="H239"/>
      <c r="I239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  <c r="HK239" s="2"/>
      <c r="HL239" s="2"/>
      <c r="HM239" s="2"/>
      <c r="HN239" s="2"/>
      <c r="HO239" s="2"/>
      <c r="HP239" s="2"/>
      <c r="HQ239" s="2"/>
      <c r="HR239" s="2"/>
      <c r="HS239" s="2"/>
      <c r="HT239" s="2"/>
      <c r="HU239" s="2"/>
      <c r="HV239" s="2"/>
      <c r="HW239" s="2"/>
      <c r="HX239" s="2"/>
      <c r="HY239" s="2"/>
      <c r="HZ239" s="2"/>
      <c r="IA239" s="2"/>
      <c r="IB239" s="2"/>
      <c r="IC239" s="2"/>
      <c r="ID239" s="2"/>
      <c r="IE239" s="2"/>
      <c r="IF239" s="2"/>
      <c r="IG239" s="2"/>
      <c r="IH239" s="2"/>
      <c r="II239" s="2"/>
      <c r="IJ239" s="2"/>
      <c r="IK239" s="2"/>
      <c r="IL239" s="2"/>
      <c r="IM239" s="2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Андрей</cp:lastModifiedBy>
  <cp:lastPrinted>2019-07-10T16:45:39Z</cp:lastPrinted>
  <dcterms:created xsi:type="dcterms:W3CDTF">2014-04-24T03:02:28Z</dcterms:created>
  <dcterms:modified xsi:type="dcterms:W3CDTF">2019-07-16T12:40:01Z</dcterms:modified>
  <cp:category/>
  <cp:version/>
  <cp:contentType/>
  <cp:contentStatus/>
</cp:coreProperties>
</file>