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765" windowHeight="7800"/>
  </bookViews>
  <sheets>
    <sheet name="Лист1" sheetId="1" r:id="rId1"/>
  </sheets>
  <definedNames>
    <definedName name="_xlnm._FilterDatabase" localSheetId="0" hidden="1">Лист1!$A$39:$N$42</definedName>
  </definedNames>
  <calcPr calcId="125725"/>
</workbook>
</file>

<file path=xl/calcChain.xml><?xml version="1.0" encoding="utf-8"?>
<calcChain xmlns="http://schemas.openxmlformats.org/spreadsheetml/2006/main">
  <c r="N62" i="1"/>
  <c r="N59"/>
  <c r="N56"/>
  <c r="N55"/>
  <c r="N37"/>
  <c r="N42"/>
  <c r="N41"/>
  <c r="N34"/>
  <c r="N39"/>
  <c r="N36"/>
  <c r="N35"/>
  <c r="N40"/>
  <c r="N51"/>
  <c r="N50"/>
  <c r="N32"/>
  <c r="N31"/>
  <c r="N29"/>
  <c r="N25"/>
  <c r="N27"/>
  <c r="N18"/>
  <c r="N30"/>
  <c r="N28"/>
  <c r="N24"/>
  <c r="N13"/>
  <c r="N21"/>
  <c r="N20"/>
  <c r="N11"/>
  <c r="N14"/>
  <c r="N22"/>
  <c r="N26"/>
  <c r="N19"/>
  <c r="N23"/>
  <c r="N10"/>
  <c r="N8"/>
  <c r="N9"/>
  <c r="N7"/>
</calcChain>
</file>

<file path=xl/sharedStrings.xml><?xml version="1.0" encoding="utf-8"?>
<sst xmlns="http://schemas.openxmlformats.org/spreadsheetml/2006/main" count="149" uniqueCount="66">
  <si>
    <t>Место</t>
  </si>
  <si>
    <t>В/К</t>
  </si>
  <si>
    <t>ФИО</t>
  </si>
  <si>
    <t>Город</t>
  </si>
  <si>
    <t>Дата рождения</t>
  </si>
  <si>
    <t>Полных лет</t>
  </si>
  <si>
    <t>Вес</t>
  </si>
  <si>
    <t>Шварц</t>
  </si>
  <si>
    <t>Результат</t>
  </si>
  <si>
    <t>Свердловская область, г. Сухой Лог</t>
  </si>
  <si>
    <t>Тяга</t>
  </si>
  <si>
    <t>100+</t>
  </si>
  <si>
    <t>Сухой Лог (Богатырь)</t>
  </si>
  <si>
    <t>до 60</t>
  </si>
  <si>
    <t>60+</t>
  </si>
  <si>
    <t>до 75</t>
  </si>
  <si>
    <t>до 100</t>
  </si>
  <si>
    <t>Открытый турнир по становой тяге, посвященный Дню Победы</t>
  </si>
  <si>
    <t>4 (вне зачета)</t>
  </si>
  <si>
    <t>МУЖЧИНЫ</t>
  </si>
  <si>
    <t>ЖЕНЩИНЫ</t>
  </si>
  <si>
    <t>1м</t>
  </si>
  <si>
    <t>2м</t>
  </si>
  <si>
    <t>3м</t>
  </si>
  <si>
    <t>АБСОЛЮТКА МУЖЧИНЫ:</t>
  </si>
  <si>
    <t>САМАЯ БОЛЬШАЯ ТЯГА - ЖЕНЩИНЫ:</t>
  </si>
  <si>
    <t>АБСОЛЮТКА ЖЕНЩИНЫ:</t>
  </si>
  <si>
    <t>САМАЯ БОЛЬШАЯ ТЯГА - МУЖЧИНЫ:</t>
  </si>
  <si>
    <t>Вегера Дмитрий Алексеевич</t>
  </si>
  <si>
    <t>Дойницин Максим Анатольевич</t>
  </si>
  <si>
    <t>Хлебников Андрей Владимирович</t>
  </si>
  <si>
    <t>г. Асбест (Ахилес)</t>
  </si>
  <si>
    <t>Бахарев Сергей Вячеславович</t>
  </si>
  <si>
    <t>Нестеров Алексей Валерьевич</t>
  </si>
  <si>
    <t>Малевский Дмитрий Константинович</t>
  </si>
  <si>
    <t>Липин Данил Андреевич</t>
  </si>
  <si>
    <t>Загоскин Эдуард Венниаминович</t>
  </si>
  <si>
    <t>Пермяков Сергей Вениаминович</t>
  </si>
  <si>
    <t>г. Березовский (Олимпия джим)</t>
  </si>
  <si>
    <t>Исакова Кристина Евгеньевна</t>
  </si>
  <si>
    <t>Руденко Марина Витальевна</t>
  </si>
  <si>
    <t>Давыдов Александр Сергеевич</t>
  </si>
  <si>
    <t>г. Асбест (Сталь)</t>
  </si>
  <si>
    <t>Долганов Сергей Александрович</t>
  </si>
  <si>
    <t>г. Сухой Лог</t>
  </si>
  <si>
    <t>Спивак Елизавета Андреевна</t>
  </si>
  <si>
    <t>Хорькова Виктория Алексеевна</t>
  </si>
  <si>
    <t>Сысолятин Владимир Иванович</t>
  </si>
  <si>
    <t>Петрова Наталья Валерьевна</t>
  </si>
  <si>
    <t>Пьянкова Анна Александровна</t>
  </si>
  <si>
    <t>Губанов Михаил Александрович</t>
  </si>
  <si>
    <t>Морозов Юрий Константинович</t>
  </si>
  <si>
    <t>Неустроев Виталий Сергеевич</t>
  </si>
  <si>
    <t>Липевич Игорь Сергеевич</t>
  </si>
  <si>
    <t>Решетников Александр Павлович</t>
  </si>
  <si>
    <t>Бертов Кирилл Алексеевич</t>
  </si>
  <si>
    <t>Лозовских Денис Васильевич</t>
  </si>
  <si>
    <t>Путилова Елена Юрьевна</t>
  </si>
  <si>
    <t>г. Богданович (Динамит)</t>
  </si>
  <si>
    <t>Долгополов Евгений Максимович</t>
  </si>
  <si>
    <t>Постников АндрейтАндреевич</t>
  </si>
  <si>
    <t>Погосян Гор Лаертович</t>
  </si>
  <si>
    <t>Нечаев Александр Алексеевич</t>
  </si>
  <si>
    <t>ИсаковаКристина Евгеньевна</t>
  </si>
  <si>
    <t>г. Асбест (Ахтлес)</t>
  </si>
  <si>
    <t>07.05.2017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</si>
</sst>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0" fontId="0" fillId="0" borderId="3" xfId="0" applyBorder="1" applyAlignment="1"/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62"/>
  <sheetViews>
    <sheetView tabSelected="1" zoomScale="80" zoomScaleNormal="80" workbookViewId="0">
      <selection activeCell="C56" sqref="C56"/>
    </sheetView>
  </sheetViews>
  <sheetFormatPr defaultRowHeight="15"/>
  <cols>
    <col min="1" max="1" width="7.85546875" customWidth="1"/>
    <col min="2" max="2" width="9.140625" customWidth="1"/>
    <col min="3" max="3" width="32.85546875" customWidth="1"/>
    <col min="4" max="4" width="32" customWidth="1"/>
    <col min="5" max="5" width="12" customWidth="1"/>
    <col min="6" max="7" width="9.140625" customWidth="1"/>
    <col min="8" max="8" width="12.5703125" customWidth="1"/>
    <col min="9" max="9" width="7.7109375" customWidth="1"/>
    <col min="10" max="10" width="7.5703125" customWidth="1"/>
    <col min="11" max="11" width="7" customWidth="1"/>
    <col min="12" max="12" width="7.28515625" hidden="1" customWidth="1"/>
    <col min="13" max="13" width="9.85546875" customWidth="1"/>
    <col min="14" max="14" width="9.140625" customWidth="1"/>
    <col min="17" max="17" width="10.7109375" bestFit="1" customWidth="1"/>
  </cols>
  <sheetData>
    <row r="1" spans="1:17" ht="2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ht="21">
      <c r="A2" s="29" t="s">
        <v>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ht="21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7" ht="15" customHeight="1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10</v>
      </c>
      <c r="J4" s="30"/>
      <c r="K4" s="30"/>
      <c r="L4" s="30"/>
      <c r="M4" s="30"/>
      <c r="N4" s="30"/>
      <c r="O4" s="16"/>
    </row>
    <row r="5" spans="1:17" ht="20.25" customHeight="1">
      <c r="A5" s="30"/>
      <c r="B5" s="30"/>
      <c r="C5" s="30"/>
      <c r="D5" s="30"/>
      <c r="E5" s="30"/>
      <c r="F5" s="30"/>
      <c r="G5" s="30"/>
      <c r="H5" s="30"/>
      <c r="I5" s="2">
        <v>1</v>
      </c>
      <c r="J5" s="2">
        <v>2</v>
      </c>
      <c r="K5" s="2">
        <v>3</v>
      </c>
      <c r="L5" s="2" t="s">
        <v>18</v>
      </c>
      <c r="M5" s="1" t="s">
        <v>8</v>
      </c>
      <c r="N5" s="2" t="s">
        <v>7</v>
      </c>
      <c r="O5" s="16"/>
      <c r="P5" s="7"/>
    </row>
    <row r="6" spans="1:17" ht="15.7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7"/>
      <c r="P6" s="7"/>
    </row>
    <row r="7" spans="1:17" ht="15" customHeight="1">
      <c r="A7" s="7" t="s">
        <v>22</v>
      </c>
      <c r="B7" s="7" t="s">
        <v>13</v>
      </c>
      <c r="C7" s="12" t="s">
        <v>39</v>
      </c>
      <c r="D7" s="12" t="s">
        <v>31</v>
      </c>
      <c r="E7" s="5">
        <v>37595</v>
      </c>
      <c r="F7" s="10">
        <v>14</v>
      </c>
      <c r="G7" s="3">
        <v>54.05</v>
      </c>
      <c r="H7" s="8">
        <v>0.93899999999999995</v>
      </c>
      <c r="I7" s="24">
        <v>70</v>
      </c>
      <c r="J7" s="24">
        <v>72.5</v>
      </c>
      <c r="K7" s="24">
        <v>75</v>
      </c>
      <c r="L7" s="8"/>
      <c r="M7" s="11">
        <v>75</v>
      </c>
      <c r="N7" s="15">
        <f>H7*K7</f>
        <v>70.424999999999997</v>
      </c>
      <c r="O7" s="6"/>
      <c r="P7" s="6"/>
      <c r="Q7" s="4"/>
    </row>
    <row r="8" spans="1:17" ht="15" customHeight="1">
      <c r="A8" s="6"/>
      <c r="B8" s="7" t="s">
        <v>13</v>
      </c>
      <c r="C8" s="12" t="s">
        <v>46</v>
      </c>
      <c r="D8" s="12" t="s">
        <v>12</v>
      </c>
      <c r="E8" s="9">
        <v>37883</v>
      </c>
      <c r="F8" s="10">
        <v>13</v>
      </c>
      <c r="G8" s="3">
        <v>46.9</v>
      </c>
      <c r="H8" s="22">
        <v>1.0731999999999999</v>
      </c>
      <c r="I8" s="24">
        <v>40</v>
      </c>
      <c r="J8" s="24">
        <v>50</v>
      </c>
      <c r="K8" s="24">
        <v>55</v>
      </c>
      <c r="L8" s="8"/>
      <c r="M8" s="11">
        <v>55</v>
      </c>
      <c r="N8" s="15">
        <f>H8*K8</f>
        <v>59.025999999999996</v>
      </c>
      <c r="O8" s="4"/>
      <c r="P8" s="4"/>
      <c r="Q8" s="4"/>
    </row>
    <row r="9" spans="1:17" ht="15" customHeight="1">
      <c r="A9" s="6"/>
      <c r="B9" t="s">
        <v>13</v>
      </c>
      <c r="C9" t="s">
        <v>45</v>
      </c>
      <c r="D9" t="s">
        <v>12</v>
      </c>
      <c r="E9" s="19">
        <v>37631</v>
      </c>
      <c r="F9" s="10">
        <v>14</v>
      </c>
      <c r="G9" s="3">
        <v>45.8</v>
      </c>
      <c r="H9" s="20">
        <v>1.093</v>
      </c>
      <c r="I9" s="23">
        <v>40</v>
      </c>
      <c r="J9" s="24">
        <v>50</v>
      </c>
      <c r="K9" s="24">
        <v>55</v>
      </c>
      <c r="L9" s="8"/>
      <c r="M9" s="11">
        <v>55</v>
      </c>
      <c r="N9" s="15">
        <f>H9*K9</f>
        <v>60.114999999999995</v>
      </c>
      <c r="O9" s="4"/>
      <c r="P9" s="4"/>
    </row>
    <row r="10" spans="1:17" ht="15" customHeight="1">
      <c r="A10" s="6" t="s">
        <v>23</v>
      </c>
      <c r="B10" s="6" t="s">
        <v>13</v>
      </c>
      <c r="C10" s="12" t="s">
        <v>49</v>
      </c>
      <c r="D10" s="12" t="s">
        <v>12</v>
      </c>
      <c r="E10" s="9">
        <v>37788</v>
      </c>
      <c r="F10" s="10">
        <v>13</v>
      </c>
      <c r="G10" s="3">
        <v>44.5</v>
      </c>
      <c r="H10" s="22">
        <v>1.1079000000000001</v>
      </c>
      <c r="I10" s="24">
        <v>40</v>
      </c>
      <c r="J10" s="24">
        <v>50</v>
      </c>
      <c r="K10" s="24">
        <v>55</v>
      </c>
      <c r="L10" s="8"/>
      <c r="M10" s="11">
        <v>55</v>
      </c>
      <c r="N10" s="15">
        <f>H10*K10</f>
        <v>60.934500000000007</v>
      </c>
      <c r="O10" s="4"/>
      <c r="P10" s="4"/>
      <c r="Q10" s="4"/>
    </row>
    <row r="11" spans="1:17" ht="15" customHeight="1">
      <c r="A11" s="6" t="s">
        <v>21</v>
      </c>
      <c r="B11" s="6" t="s">
        <v>13</v>
      </c>
      <c r="C11" s="12" t="s">
        <v>48</v>
      </c>
      <c r="D11" s="12" t="s">
        <v>12</v>
      </c>
      <c r="E11" s="9">
        <v>32422</v>
      </c>
      <c r="F11" s="10">
        <v>28</v>
      </c>
      <c r="G11" s="3">
        <v>42.1</v>
      </c>
      <c r="H11" s="8">
        <v>1.145</v>
      </c>
      <c r="I11" s="24">
        <v>75</v>
      </c>
      <c r="J11" s="24">
        <v>82.5</v>
      </c>
      <c r="K11" s="24">
        <v>85</v>
      </c>
      <c r="L11" s="8"/>
      <c r="M11" s="11">
        <v>85</v>
      </c>
      <c r="N11" s="15">
        <f>H11*K11</f>
        <v>97.325000000000003</v>
      </c>
      <c r="O11" s="4"/>
      <c r="P11" s="4"/>
      <c r="Q11" s="4"/>
    </row>
    <row r="12" spans="1:17" ht="15" customHeight="1">
      <c r="A12" s="6"/>
      <c r="B12" s="7"/>
      <c r="C12" s="12"/>
      <c r="D12" s="12"/>
      <c r="E12" s="9"/>
      <c r="F12" s="10"/>
      <c r="G12" s="3"/>
      <c r="H12" s="8"/>
      <c r="I12" s="17"/>
      <c r="J12" s="17"/>
      <c r="K12" s="17"/>
      <c r="L12" s="8"/>
      <c r="M12" s="11"/>
      <c r="N12" s="15"/>
      <c r="O12" s="4"/>
      <c r="P12" s="4"/>
      <c r="Q12" s="4"/>
    </row>
    <row r="13" spans="1:17">
      <c r="A13" s="6" t="s">
        <v>22</v>
      </c>
      <c r="B13" s="7" t="s">
        <v>14</v>
      </c>
      <c r="C13" s="12" t="s">
        <v>40</v>
      </c>
      <c r="D13" s="12" t="s">
        <v>31</v>
      </c>
      <c r="E13" s="9">
        <v>36910</v>
      </c>
      <c r="F13" s="10">
        <v>16</v>
      </c>
      <c r="G13" s="3">
        <v>77.55</v>
      </c>
      <c r="H13" s="22">
        <v>0.70740000000000003</v>
      </c>
      <c r="I13" s="24">
        <v>80</v>
      </c>
      <c r="J13" s="24">
        <v>85</v>
      </c>
      <c r="K13" s="24">
        <v>90</v>
      </c>
      <c r="L13" s="8"/>
      <c r="M13" s="11">
        <v>90</v>
      </c>
      <c r="N13" s="15">
        <f>H13*K13</f>
        <v>63.666000000000004</v>
      </c>
      <c r="O13" s="4"/>
      <c r="P13" s="4"/>
    </row>
    <row r="14" spans="1:17">
      <c r="A14" s="6" t="s">
        <v>21</v>
      </c>
      <c r="B14" s="6" t="s">
        <v>14</v>
      </c>
      <c r="C14" s="12" t="s">
        <v>57</v>
      </c>
      <c r="D14" s="12" t="s">
        <v>12</v>
      </c>
      <c r="E14" s="9">
        <v>24075</v>
      </c>
      <c r="F14" s="10">
        <v>51</v>
      </c>
      <c r="G14" s="3">
        <v>71.95</v>
      </c>
      <c r="H14" s="8">
        <v>0.90180000000000005</v>
      </c>
      <c r="I14" s="24">
        <v>65</v>
      </c>
      <c r="J14" s="24">
        <v>70</v>
      </c>
      <c r="K14" s="24">
        <v>75</v>
      </c>
      <c r="L14" s="8"/>
      <c r="M14" s="11">
        <v>75</v>
      </c>
      <c r="N14" s="15">
        <f>H14*K14</f>
        <v>67.635000000000005</v>
      </c>
      <c r="O14" s="4"/>
      <c r="P14" s="4"/>
    </row>
    <row r="15" spans="1:17">
      <c r="A15" s="6"/>
      <c r="B15" s="7"/>
      <c r="C15" s="12"/>
      <c r="D15" s="12"/>
      <c r="E15" s="9"/>
      <c r="F15" s="10"/>
      <c r="G15" s="3"/>
      <c r="H15" s="8"/>
      <c r="I15" s="17"/>
      <c r="J15" s="17"/>
      <c r="K15" s="17"/>
      <c r="L15" s="8"/>
      <c r="M15" s="11"/>
      <c r="N15" s="15"/>
      <c r="O15" s="4"/>
      <c r="P15" s="4"/>
    </row>
    <row r="16" spans="1:17">
      <c r="A16" s="6"/>
      <c r="B16" s="6"/>
      <c r="C16" s="12"/>
      <c r="D16" s="12"/>
      <c r="E16" s="9"/>
      <c r="F16" s="10"/>
      <c r="G16" s="3"/>
      <c r="H16" s="8"/>
      <c r="I16" s="17"/>
      <c r="J16" s="17"/>
      <c r="K16" s="17"/>
      <c r="L16" s="8"/>
      <c r="M16" s="11"/>
      <c r="N16" s="15"/>
      <c r="O16" s="4"/>
      <c r="P16" s="4"/>
    </row>
    <row r="17" spans="1:16">
      <c r="A17" s="27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4"/>
      <c r="P17" s="4"/>
    </row>
    <row r="18" spans="1:16">
      <c r="A18" s="7"/>
      <c r="B18" s="6" t="s">
        <v>15</v>
      </c>
      <c r="C18" s="12" t="s">
        <v>28</v>
      </c>
      <c r="D18" s="12" t="s">
        <v>12</v>
      </c>
      <c r="E18" s="9">
        <v>37049</v>
      </c>
      <c r="F18" s="10">
        <v>15</v>
      </c>
      <c r="G18" s="3">
        <v>68.400000000000006</v>
      </c>
      <c r="H18" s="8">
        <v>0.72109999999999996</v>
      </c>
      <c r="I18" s="24">
        <v>100</v>
      </c>
      <c r="J18" s="24">
        <v>130</v>
      </c>
      <c r="K18" s="24">
        <v>147.5</v>
      </c>
      <c r="L18" s="8"/>
      <c r="M18" s="11">
        <v>147.5</v>
      </c>
      <c r="N18" s="15">
        <f>H18*M18</f>
        <v>106.36224999999999</v>
      </c>
      <c r="O18" s="4"/>
      <c r="P18" s="4"/>
    </row>
    <row r="19" spans="1:16">
      <c r="A19" s="7"/>
      <c r="B19" s="6" t="s">
        <v>15</v>
      </c>
      <c r="C19" s="12" t="s">
        <v>43</v>
      </c>
      <c r="D19" s="12" t="s">
        <v>44</v>
      </c>
      <c r="E19" s="9">
        <v>37218</v>
      </c>
      <c r="F19" s="10">
        <v>15</v>
      </c>
      <c r="G19" s="3">
        <v>63.6</v>
      </c>
      <c r="H19" s="8">
        <v>0.77410000000000001</v>
      </c>
      <c r="I19" s="24">
        <v>50</v>
      </c>
      <c r="J19" s="24">
        <v>65</v>
      </c>
      <c r="K19" s="24">
        <v>80</v>
      </c>
      <c r="L19" s="8"/>
      <c r="M19" s="11">
        <v>80</v>
      </c>
      <c r="N19" s="15">
        <f t="shared" ref="N19:N24" si="0">H19*K19</f>
        <v>61.927999999999997</v>
      </c>
      <c r="O19" s="4"/>
      <c r="P19" s="4"/>
    </row>
    <row r="20" spans="1:16">
      <c r="A20" s="6"/>
      <c r="B20" s="6" t="s">
        <v>15</v>
      </c>
      <c r="C20" s="21" t="s">
        <v>60</v>
      </c>
      <c r="D20" s="21" t="s">
        <v>12</v>
      </c>
      <c r="E20" s="18">
        <v>37182</v>
      </c>
      <c r="F20" s="10">
        <v>15</v>
      </c>
      <c r="G20" s="3">
        <v>62.8</v>
      </c>
      <c r="H20" s="17">
        <v>0.78639999999999999</v>
      </c>
      <c r="I20" s="24">
        <v>60</v>
      </c>
      <c r="J20" s="24">
        <v>80</v>
      </c>
      <c r="K20" s="24">
        <v>90</v>
      </c>
      <c r="L20" s="8"/>
      <c r="M20" s="11">
        <v>90</v>
      </c>
      <c r="N20" s="15">
        <f t="shared" si="0"/>
        <v>70.775999999999996</v>
      </c>
      <c r="O20" s="4"/>
      <c r="P20" s="4"/>
    </row>
    <row r="21" spans="1:16">
      <c r="A21" s="6"/>
      <c r="B21" s="6" t="s">
        <v>15</v>
      </c>
      <c r="C21" s="21" t="s">
        <v>47</v>
      </c>
      <c r="D21" s="21" t="s">
        <v>12</v>
      </c>
      <c r="E21" s="18">
        <v>37299</v>
      </c>
      <c r="F21" s="10">
        <v>15</v>
      </c>
      <c r="G21" s="3">
        <v>52.1</v>
      </c>
      <c r="H21" s="17">
        <v>0.95150000000000001</v>
      </c>
      <c r="I21" s="13">
        <v>85</v>
      </c>
      <c r="J21" s="24">
        <v>85</v>
      </c>
      <c r="K21" s="24">
        <v>87.5</v>
      </c>
      <c r="L21" s="8"/>
      <c r="M21" s="11">
        <v>87.5</v>
      </c>
      <c r="N21" s="15">
        <f t="shared" si="0"/>
        <v>83.256249999999994</v>
      </c>
      <c r="O21" s="4"/>
      <c r="P21" s="4"/>
    </row>
    <row r="22" spans="1:16">
      <c r="A22" s="6"/>
      <c r="B22" s="6" t="s">
        <v>15</v>
      </c>
      <c r="C22" s="12" t="s">
        <v>36</v>
      </c>
      <c r="D22" s="12" t="s">
        <v>12</v>
      </c>
      <c r="E22" s="9">
        <v>37845</v>
      </c>
      <c r="F22" s="10">
        <v>13</v>
      </c>
      <c r="G22" s="3">
        <v>46.1</v>
      </c>
      <c r="H22" s="8">
        <v>1.1031</v>
      </c>
      <c r="I22" s="24">
        <v>70</v>
      </c>
      <c r="J22" s="24">
        <v>75</v>
      </c>
      <c r="K22" s="24">
        <v>80</v>
      </c>
      <c r="L22" s="8"/>
      <c r="M22" s="11">
        <v>80</v>
      </c>
      <c r="N22" s="15">
        <f t="shared" si="0"/>
        <v>88.24799999999999</v>
      </c>
      <c r="O22" s="4"/>
      <c r="P22" s="4"/>
    </row>
    <row r="23" spans="1:16">
      <c r="A23" s="6"/>
      <c r="B23" s="6" t="s">
        <v>15</v>
      </c>
      <c r="C23" s="12" t="s">
        <v>34</v>
      </c>
      <c r="D23" s="12" t="s">
        <v>12</v>
      </c>
      <c r="E23" s="9">
        <v>38102</v>
      </c>
      <c r="F23" s="10">
        <v>13</v>
      </c>
      <c r="G23" s="3">
        <v>40.75</v>
      </c>
      <c r="H23" s="8">
        <v>1.3132999999999999</v>
      </c>
      <c r="I23" s="24">
        <v>70</v>
      </c>
      <c r="J23" s="13">
        <v>72.5</v>
      </c>
      <c r="K23" s="24">
        <v>72.5</v>
      </c>
      <c r="L23" s="8"/>
      <c r="M23" s="11">
        <v>72.5</v>
      </c>
      <c r="N23" s="15">
        <f t="shared" si="0"/>
        <v>95.214249999999993</v>
      </c>
      <c r="O23" s="4"/>
      <c r="P23" s="4"/>
    </row>
    <row r="24" spans="1:16">
      <c r="A24" s="6"/>
      <c r="B24" s="6" t="s">
        <v>15</v>
      </c>
      <c r="C24" s="21" t="s">
        <v>59</v>
      </c>
      <c r="D24" s="21" t="s">
        <v>58</v>
      </c>
      <c r="E24" s="18">
        <v>37190</v>
      </c>
      <c r="F24" s="10">
        <v>15</v>
      </c>
      <c r="G24" s="3">
        <v>56.7</v>
      </c>
      <c r="H24" s="17">
        <v>0.87480000000000002</v>
      </c>
      <c r="I24" s="24">
        <v>95</v>
      </c>
      <c r="J24" s="24">
        <v>100</v>
      </c>
      <c r="K24" s="24">
        <v>110</v>
      </c>
      <c r="L24" s="8"/>
      <c r="M24" s="11">
        <v>110</v>
      </c>
      <c r="N24" s="15">
        <f t="shared" si="0"/>
        <v>96.228000000000009</v>
      </c>
      <c r="O24" s="4"/>
      <c r="P24" s="4"/>
    </row>
    <row r="25" spans="1:16">
      <c r="A25" s="6"/>
      <c r="B25" s="6" t="s">
        <v>15</v>
      </c>
      <c r="C25" s="21" t="s">
        <v>61</v>
      </c>
      <c r="D25" s="21" t="s">
        <v>58</v>
      </c>
      <c r="E25" s="18">
        <v>36853</v>
      </c>
      <c r="F25" s="10">
        <v>16</v>
      </c>
      <c r="G25" s="3">
        <v>72.05</v>
      </c>
      <c r="H25" s="17">
        <v>0.68669999999999998</v>
      </c>
      <c r="I25" s="24">
        <v>140</v>
      </c>
      <c r="J25" s="24">
        <v>145</v>
      </c>
      <c r="K25" s="24">
        <v>150</v>
      </c>
      <c r="L25" s="8"/>
      <c r="M25" s="11">
        <v>150</v>
      </c>
      <c r="N25" s="15">
        <f>H25*M25</f>
        <v>103.005</v>
      </c>
      <c r="O25" s="4"/>
      <c r="P25" s="4"/>
    </row>
    <row r="26" spans="1:16">
      <c r="A26" s="6"/>
      <c r="B26" s="6" t="s">
        <v>15</v>
      </c>
      <c r="C26" s="12" t="s">
        <v>35</v>
      </c>
      <c r="D26" s="12" t="s">
        <v>12</v>
      </c>
      <c r="E26" s="9">
        <v>37712</v>
      </c>
      <c r="F26" s="10">
        <v>14</v>
      </c>
      <c r="G26" s="3">
        <v>40.4</v>
      </c>
      <c r="H26" s="8">
        <v>1.3132999999999999</v>
      </c>
      <c r="I26" s="24">
        <v>70</v>
      </c>
      <c r="J26" s="24">
        <v>75</v>
      </c>
      <c r="K26" s="24">
        <v>80</v>
      </c>
      <c r="L26" s="8"/>
      <c r="M26" s="11">
        <v>80</v>
      </c>
      <c r="N26" s="15">
        <f>H26*K26</f>
        <v>105.06399999999999</v>
      </c>
      <c r="O26" s="4"/>
      <c r="P26" s="4"/>
    </row>
    <row r="27" spans="1:16">
      <c r="A27" s="6"/>
      <c r="B27" s="6" t="s">
        <v>15</v>
      </c>
      <c r="C27" s="21" t="s">
        <v>55</v>
      </c>
      <c r="D27" s="21" t="s">
        <v>12</v>
      </c>
      <c r="E27" s="18">
        <v>36663</v>
      </c>
      <c r="F27" s="10">
        <v>16</v>
      </c>
      <c r="G27" s="3">
        <v>69.75</v>
      </c>
      <c r="H27" s="17">
        <v>0.71189999999999998</v>
      </c>
      <c r="I27" s="13">
        <v>140</v>
      </c>
      <c r="J27" s="24">
        <v>140</v>
      </c>
      <c r="K27" s="24">
        <v>150</v>
      </c>
      <c r="L27" s="8"/>
      <c r="M27" s="11">
        <v>150</v>
      </c>
      <c r="N27" s="15">
        <f>H27*K27</f>
        <v>106.785</v>
      </c>
      <c r="O27" s="4"/>
      <c r="P27" s="4"/>
    </row>
    <row r="28" spans="1:16">
      <c r="A28" s="6"/>
      <c r="B28" s="6" t="s">
        <v>15</v>
      </c>
      <c r="C28" s="12" t="s">
        <v>29</v>
      </c>
      <c r="D28" s="12" t="s">
        <v>12</v>
      </c>
      <c r="E28" s="9">
        <v>37667</v>
      </c>
      <c r="F28" s="10">
        <v>14</v>
      </c>
      <c r="G28" s="3">
        <v>49.8</v>
      </c>
      <c r="H28" s="8">
        <v>1.0210999999999999</v>
      </c>
      <c r="I28" s="24">
        <v>100</v>
      </c>
      <c r="J28" s="24">
        <v>110</v>
      </c>
      <c r="K28" s="25">
        <v>120</v>
      </c>
      <c r="L28" s="14"/>
      <c r="M28" s="11">
        <v>110</v>
      </c>
      <c r="N28" s="15">
        <f>H28*J28</f>
        <v>112.32099999999998</v>
      </c>
      <c r="O28" s="4"/>
      <c r="P28" s="4"/>
    </row>
    <row r="29" spans="1:16">
      <c r="A29" s="6" t="s">
        <v>23</v>
      </c>
      <c r="B29" s="6" t="s">
        <v>15</v>
      </c>
      <c r="C29" s="21" t="s">
        <v>51</v>
      </c>
      <c r="D29" s="21" t="s">
        <v>12</v>
      </c>
      <c r="E29" s="18">
        <v>35577</v>
      </c>
      <c r="F29" s="10">
        <v>19</v>
      </c>
      <c r="G29" s="3">
        <v>66.900000000000006</v>
      </c>
      <c r="H29" s="17">
        <v>0.74080000000000001</v>
      </c>
      <c r="I29" s="24">
        <v>145</v>
      </c>
      <c r="J29" s="24">
        <v>155</v>
      </c>
      <c r="K29" s="13">
        <v>170</v>
      </c>
      <c r="L29" s="8"/>
      <c r="M29" s="11">
        <v>155</v>
      </c>
      <c r="N29" s="15">
        <f>H29*M29</f>
        <v>114.824</v>
      </c>
      <c r="O29" s="4"/>
      <c r="P29" s="4"/>
    </row>
    <row r="30" spans="1:16">
      <c r="A30" s="6"/>
      <c r="B30" s="6" t="s">
        <v>15</v>
      </c>
      <c r="C30" s="21" t="s">
        <v>56</v>
      </c>
      <c r="D30" s="21" t="s">
        <v>12</v>
      </c>
      <c r="E30" s="18">
        <v>36735</v>
      </c>
      <c r="F30" s="10">
        <v>16</v>
      </c>
      <c r="G30" s="3">
        <v>58.9</v>
      </c>
      <c r="H30" s="17">
        <v>0.84219999999999995</v>
      </c>
      <c r="I30" s="24">
        <v>130</v>
      </c>
      <c r="J30" s="24">
        <v>137.5</v>
      </c>
      <c r="K30" s="24">
        <v>142.5</v>
      </c>
      <c r="L30" s="14"/>
      <c r="M30" s="11">
        <v>142.5</v>
      </c>
      <c r="N30" s="15">
        <f>H30*M30</f>
        <v>120.01349999999999</v>
      </c>
      <c r="O30" s="4"/>
      <c r="P30" s="4"/>
    </row>
    <row r="31" spans="1:16">
      <c r="A31" s="6" t="s">
        <v>22</v>
      </c>
      <c r="B31" s="6" t="s">
        <v>15</v>
      </c>
      <c r="C31" s="12" t="s">
        <v>32</v>
      </c>
      <c r="D31" s="12" t="s">
        <v>31</v>
      </c>
      <c r="E31" s="9">
        <v>35980</v>
      </c>
      <c r="F31" s="10">
        <v>18</v>
      </c>
      <c r="G31" s="3">
        <v>73.95</v>
      </c>
      <c r="H31" s="8">
        <v>0.67889999999999995</v>
      </c>
      <c r="I31" s="24">
        <v>185</v>
      </c>
      <c r="J31" s="24">
        <v>190</v>
      </c>
      <c r="K31" s="24">
        <v>195</v>
      </c>
      <c r="L31" s="8"/>
      <c r="M31" s="11">
        <v>195</v>
      </c>
      <c r="N31" s="15">
        <f>H31*M31</f>
        <v>132.38549999999998</v>
      </c>
      <c r="O31" s="4"/>
      <c r="P31" s="4"/>
    </row>
    <row r="32" spans="1:16">
      <c r="A32" s="6" t="s">
        <v>21</v>
      </c>
      <c r="B32" s="6" t="s">
        <v>15</v>
      </c>
      <c r="C32" s="21" t="s">
        <v>50</v>
      </c>
      <c r="D32" s="21" t="s">
        <v>12</v>
      </c>
      <c r="E32" s="18">
        <v>36008</v>
      </c>
      <c r="F32" s="10">
        <v>19</v>
      </c>
      <c r="G32" s="3">
        <v>74.3</v>
      </c>
      <c r="H32" s="17">
        <v>0.67159999999999997</v>
      </c>
      <c r="I32" s="24">
        <v>200</v>
      </c>
      <c r="J32" s="24">
        <v>210</v>
      </c>
      <c r="K32" s="24">
        <v>220</v>
      </c>
      <c r="L32" s="8"/>
      <c r="M32" s="11">
        <v>220</v>
      </c>
      <c r="N32" s="15">
        <f>H32*M32</f>
        <v>147.75199999999998</v>
      </c>
      <c r="O32" s="4"/>
      <c r="P32" s="4"/>
    </row>
    <row r="33" spans="1:15">
      <c r="A33" s="6"/>
      <c r="B33" s="6"/>
      <c r="C33" s="12"/>
      <c r="D33" s="12"/>
      <c r="E33" s="9"/>
      <c r="F33" s="10"/>
      <c r="G33" s="3"/>
      <c r="H33" s="8"/>
      <c r="I33" s="17"/>
      <c r="J33" s="17"/>
      <c r="K33" s="17"/>
      <c r="L33" s="8"/>
      <c r="M33" s="11"/>
      <c r="N33" s="15"/>
      <c r="O33" s="4"/>
    </row>
    <row r="34" spans="1:15">
      <c r="A34" s="6" t="s">
        <v>22</v>
      </c>
      <c r="B34" s="6" t="s">
        <v>16</v>
      </c>
      <c r="C34" s="12" t="s">
        <v>53</v>
      </c>
      <c r="D34" s="12" t="s">
        <v>44</v>
      </c>
      <c r="E34" s="9">
        <v>36518</v>
      </c>
      <c r="F34" s="10">
        <v>17</v>
      </c>
      <c r="G34" s="3">
        <v>77.650000000000006</v>
      </c>
      <c r="H34" s="8">
        <v>0.65110000000000001</v>
      </c>
      <c r="I34" s="24">
        <v>210</v>
      </c>
      <c r="J34" s="24">
        <v>220</v>
      </c>
      <c r="K34" s="24">
        <v>230</v>
      </c>
      <c r="L34" s="8"/>
      <c r="M34" s="11">
        <v>230</v>
      </c>
      <c r="N34" s="15">
        <f>H34*M34</f>
        <v>149.75300000000001</v>
      </c>
      <c r="O34" s="4"/>
    </row>
    <row r="35" spans="1:15">
      <c r="A35" s="6"/>
      <c r="B35" s="6" t="s">
        <v>16</v>
      </c>
      <c r="C35" s="12" t="s">
        <v>62</v>
      </c>
      <c r="D35" s="12" t="s">
        <v>12</v>
      </c>
      <c r="E35" s="9">
        <v>34208</v>
      </c>
      <c r="F35" s="10">
        <v>23</v>
      </c>
      <c r="G35" s="3">
        <v>87.2</v>
      </c>
      <c r="H35" s="8">
        <v>0.5978</v>
      </c>
      <c r="I35" s="24">
        <v>150</v>
      </c>
      <c r="J35" s="24">
        <v>160</v>
      </c>
      <c r="K35" s="24">
        <v>170</v>
      </c>
      <c r="L35" s="8"/>
      <c r="M35" s="11">
        <v>170</v>
      </c>
      <c r="N35" s="15">
        <f>H35*M35</f>
        <v>101.626</v>
      </c>
      <c r="O35" s="4"/>
    </row>
    <row r="36" spans="1:15">
      <c r="A36" s="6" t="s">
        <v>23</v>
      </c>
      <c r="B36" s="6" t="s">
        <v>16</v>
      </c>
      <c r="C36" s="12" t="s">
        <v>30</v>
      </c>
      <c r="D36" s="12" t="s">
        <v>31</v>
      </c>
      <c r="E36" s="9">
        <v>30649</v>
      </c>
      <c r="F36" s="10">
        <v>33</v>
      </c>
      <c r="G36" s="3">
        <v>79.75</v>
      </c>
      <c r="H36" s="8">
        <v>0.63880000000000003</v>
      </c>
      <c r="I36" s="24">
        <v>195</v>
      </c>
      <c r="J36" s="24">
        <v>200</v>
      </c>
      <c r="K36" s="13">
        <v>207.5</v>
      </c>
      <c r="L36" s="8"/>
      <c r="M36" s="11">
        <v>200</v>
      </c>
      <c r="N36" s="15">
        <f>H36*M36</f>
        <v>127.76</v>
      </c>
      <c r="O36" s="4"/>
    </row>
    <row r="37" spans="1:15">
      <c r="A37" s="6" t="s">
        <v>21</v>
      </c>
      <c r="B37" s="6" t="s">
        <v>16</v>
      </c>
      <c r="C37" s="12" t="s">
        <v>54</v>
      </c>
      <c r="D37" s="12" t="s">
        <v>44</v>
      </c>
      <c r="E37" s="9">
        <v>32641</v>
      </c>
      <c r="F37" s="10">
        <v>27</v>
      </c>
      <c r="G37" s="3">
        <v>87.5</v>
      </c>
      <c r="H37" s="8">
        <v>0.5978</v>
      </c>
      <c r="I37" s="24">
        <v>230</v>
      </c>
      <c r="J37" s="24">
        <v>250</v>
      </c>
      <c r="K37" s="13">
        <v>260</v>
      </c>
      <c r="L37" s="8"/>
      <c r="M37" s="11">
        <v>250</v>
      </c>
      <c r="N37" s="15">
        <f>H37*M37</f>
        <v>149.44999999999999</v>
      </c>
    </row>
    <row r="38" spans="1:15">
      <c r="A38" s="6"/>
      <c r="B38" s="6"/>
      <c r="C38" s="12"/>
      <c r="D38" s="12"/>
      <c r="E38" s="9"/>
      <c r="F38" s="10"/>
      <c r="G38" s="3"/>
      <c r="H38" s="8"/>
      <c r="I38" s="17"/>
      <c r="J38" s="17"/>
      <c r="K38" s="17"/>
      <c r="L38" s="13"/>
      <c r="M38" s="11"/>
      <c r="N38" s="15"/>
    </row>
    <row r="39" spans="1:15">
      <c r="A39" s="6" t="s">
        <v>23</v>
      </c>
      <c r="B39" s="6" t="s">
        <v>11</v>
      </c>
      <c r="C39" s="12" t="s">
        <v>33</v>
      </c>
      <c r="D39" s="12" t="s">
        <v>31</v>
      </c>
      <c r="E39" s="9">
        <v>32600</v>
      </c>
      <c r="F39" s="10">
        <v>28</v>
      </c>
      <c r="G39" s="3">
        <v>112.5</v>
      </c>
      <c r="H39" s="8">
        <v>0.53420000000000001</v>
      </c>
      <c r="I39" s="24">
        <v>200</v>
      </c>
      <c r="J39" s="24">
        <v>210</v>
      </c>
      <c r="K39" s="13">
        <v>220</v>
      </c>
      <c r="L39" s="8"/>
      <c r="M39" s="11">
        <v>210</v>
      </c>
      <c r="N39" s="15">
        <f>H39*M39</f>
        <v>112.182</v>
      </c>
    </row>
    <row r="40" spans="1:15">
      <c r="A40" s="6"/>
      <c r="B40" s="6" t="s">
        <v>11</v>
      </c>
      <c r="C40" s="21" t="s">
        <v>52</v>
      </c>
      <c r="D40" s="21" t="s">
        <v>12</v>
      </c>
      <c r="E40" s="18">
        <v>37100</v>
      </c>
      <c r="F40" s="10">
        <v>15</v>
      </c>
      <c r="G40" s="3">
        <v>102</v>
      </c>
      <c r="H40" s="17">
        <v>0.54949999999999999</v>
      </c>
      <c r="I40" s="24">
        <v>110</v>
      </c>
      <c r="J40" s="24">
        <v>120</v>
      </c>
      <c r="K40" s="24">
        <v>130</v>
      </c>
      <c r="L40" s="14"/>
      <c r="M40" s="11">
        <v>130</v>
      </c>
      <c r="N40" s="15">
        <f>H40*M40</f>
        <v>71.435000000000002</v>
      </c>
    </row>
    <row r="41" spans="1:15">
      <c r="A41" s="6" t="s">
        <v>22</v>
      </c>
      <c r="B41" s="6" t="s">
        <v>11</v>
      </c>
      <c r="C41" s="12" t="s">
        <v>41</v>
      </c>
      <c r="D41" s="12" t="s">
        <v>42</v>
      </c>
      <c r="E41" s="9">
        <v>31345</v>
      </c>
      <c r="F41" s="10">
        <v>31</v>
      </c>
      <c r="G41" s="3">
        <v>112.65</v>
      </c>
      <c r="H41" s="8">
        <v>0.53420000000000001</v>
      </c>
      <c r="I41" s="24">
        <v>240</v>
      </c>
      <c r="J41" s="24">
        <v>250</v>
      </c>
      <c r="K41" s="24">
        <v>260</v>
      </c>
      <c r="L41" s="8"/>
      <c r="M41" s="11">
        <v>260</v>
      </c>
      <c r="N41" s="15">
        <f>H41*M41</f>
        <v>138.892</v>
      </c>
    </row>
    <row r="42" spans="1:15">
      <c r="A42" s="6" t="s">
        <v>21</v>
      </c>
      <c r="B42" s="6" t="s">
        <v>11</v>
      </c>
      <c r="C42" s="12" t="s">
        <v>37</v>
      </c>
      <c r="D42" s="12" t="s">
        <v>38</v>
      </c>
      <c r="E42" s="9">
        <v>29939</v>
      </c>
      <c r="F42" s="10">
        <v>35</v>
      </c>
      <c r="G42" s="3">
        <v>107.55</v>
      </c>
      <c r="H42" s="8">
        <v>0.54049999999999998</v>
      </c>
      <c r="I42" s="24">
        <v>260</v>
      </c>
      <c r="J42" s="24">
        <v>280</v>
      </c>
      <c r="K42" s="24">
        <v>300</v>
      </c>
      <c r="L42" s="8"/>
      <c r="M42" s="11">
        <v>300</v>
      </c>
      <c r="N42" s="15">
        <f>H42*M42</f>
        <v>162.15</v>
      </c>
    </row>
    <row r="43" spans="1:15">
      <c r="A43" s="6"/>
      <c r="B43" s="6"/>
      <c r="C43" s="21"/>
      <c r="D43" s="21"/>
      <c r="E43" s="18"/>
      <c r="F43" s="10"/>
      <c r="G43" s="3"/>
      <c r="I43" s="17"/>
      <c r="J43" s="17"/>
      <c r="K43" s="17"/>
      <c r="L43" s="8"/>
      <c r="M43" s="11"/>
      <c r="N43" s="15"/>
    </row>
    <row r="44" spans="1:15">
      <c r="A44" s="6"/>
      <c r="B44" s="6"/>
      <c r="C44" s="21"/>
      <c r="D44" s="21"/>
      <c r="E44" s="18"/>
      <c r="F44" s="10"/>
      <c r="G44" s="3"/>
      <c r="I44" s="17"/>
      <c r="J44" s="17"/>
      <c r="K44" s="17"/>
      <c r="L44" s="8"/>
      <c r="M44" s="11"/>
      <c r="N44" s="15"/>
    </row>
    <row r="45" spans="1:15">
      <c r="A45" s="6"/>
      <c r="B45" s="6"/>
      <c r="C45" s="12"/>
      <c r="D45" s="12"/>
      <c r="E45" s="9"/>
      <c r="F45" s="10"/>
      <c r="G45" s="3"/>
      <c r="H45" s="8"/>
      <c r="I45" s="17"/>
      <c r="J45" s="17"/>
      <c r="K45" s="17"/>
      <c r="L45" s="8"/>
      <c r="M45" s="11"/>
      <c r="N45" s="15"/>
    </row>
    <row r="46" spans="1:15">
      <c r="H46" s="8"/>
      <c r="M46" s="4"/>
      <c r="N46" s="4"/>
    </row>
    <row r="47" spans="1:15">
      <c r="H47" s="8"/>
    </row>
    <row r="48" spans="1:15">
      <c r="A48" s="27" t="s">
        <v>26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>
      <c r="A49" s="26">
        <v>1</v>
      </c>
      <c r="B49" s="7" t="s">
        <v>13</v>
      </c>
      <c r="C49" s="12" t="s">
        <v>48</v>
      </c>
      <c r="D49" s="12" t="s">
        <v>12</v>
      </c>
      <c r="E49" s="9">
        <v>32422</v>
      </c>
      <c r="F49" s="10">
        <v>28</v>
      </c>
      <c r="G49" s="3">
        <v>42.1</v>
      </c>
      <c r="H49" s="8">
        <v>1.145</v>
      </c>
      <c r="I49" s="24">
        <v>75</v>
      </c>
      <c r="J49" s="24">
        <v>82.5</v>
      </c>
      <c r="K49" s="24">
        <v>85</v>
      </c>
      <c r="L49" s="8"/>
      <c r="M49" s="11">
        <v>85</v>
      </c>
      <c r="N49" s="15">
        <v>97.325000000000003</v>
      </c>
    </row>
    <row r="50" spans="1:14">
      <c r="A50" s="26">
        <v>2</v>
      </c>
      <c r="B50" s="6" t="s">
        <v>13</v>
      </c>
      <c r="C50" s="12" t="s">
        <v>63</v>
      </c>
      <c r="D50" s="12" t="s">
        <v>64</v>
      </c>
      <c r="E50" s="5">
        <v>37595</v>
      </c>
      <c r="F50" s="10">
        <v>14</v>
      </c>
      <c r="G50" s="3">
        <v>54.05</v>
      </c>
      <c r="H50" s="8">
        <v>0.93899999999999995</v>
      </c>
      <c r="I50" s="24">
        <v>70</v>
      </c>
      <c r="J50" s="24">
        <v>72.5</v>
      </c>
      <c r="K50" s="24">
        <v>75</v>
      </c>
      <c r="L50" s="8"/>
      <c r="M50" s="11">
        <v>75</v>
      </c>
      <c r="N50" s="15">
        <f>H50*K50</f>
        <v>70.424999999999997</v>
      </c>
    </row>
    <row r="51" spans="1:14">
      <c r="A51" s="26">
        <v>3</v>
      </c>
      <c r="B51" s="7" t="s">
        <v>14</v>
      </c>
      <c r="C51" s="12" t="s">
        <v>57</v>
      </c>
      <c r="D51" s="12" t="s">
        <v>12</v>
      </c>
      <c r="E51" s="9">
        <v>24075</v>
      </c>
      <c r="F51" s="10">
        <v>51</v>
      </c>
      <c r="G51" s="3">
        <v>71.95</v>
      </c>
      <c r="H51" s="8">
        <v>0.90180000000000005</v>
      </c>
      <c r="I51" s="24">
        <v>65</v>
      </c>
      <c r="J51" s="24">
        <v>70</v>
      </c>
      <c r="K51" s="24">
        <v>75</v>
      </c>
      <c r="L51" s="8"/>
      <c r="M51" s="11">
        <v>75</v>
      </c>
      <c r="N51" s="15">
        <f>H51*M51</f>
        <v>67.635000000000005</v>
      </c>
    </row>
    <row r="52" spans="1:14">
      <c r="A52" s="7"/>
      <c r="B52" s="7"/>
      <c r="C52" s="12"/>
      <c r="D52" s="12"/>
    </row>
    <row r="53" spans="1:14">
      <c r="A53" s="27" t="s">
        <v>24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>
      <c r="A54" s="26">
        <v>1</v>
      </c>
      <c r="B54" s="6" t="s">
        <v>11</v>
      </c>
      <c r="C54" s="12" t="s">
        <v>37</v>
      </c>
      <c r="D54" s="12" t="s">
        <v>38</v>
      </c>
      <c r="E54" s="9">
        <v>29939</v>
      </c>
      <c r="F54" s="10">
        <v>35</v>
      </c>
      <c r="G54" s="3">
        <v>107.55</v>
      </c>
      <c r="H54" s="8">
        <v>0.54049999999999998</v>
      </c>
      <c r="I54" s="24">
        <v>260</v>
      </c>
      <c r="J54" s="24">
        <v>280</v>
      </c>
      <c r="K54" s="24">
        <v>300</v>
      </c>
      <c r="L54" s="8"/>
      <c r="M54" s="11">
        <v>300</v>
      </c>
      <c r="N54" s="15">
        <v>162.15</v>
      </c>
    </row>
    <row r="55" spans="1:14">
      <c r="A55" s="26">
        <v>2</v>
      </c>
      <c r="B55" s="6" t="s">
        <v>16</v>
      </c>
      <c r="C55" s="12" t="s">
        <v>53</v>
      </c>
      <c r="D55" s="12" t="s">
        <v>44</v>
      </c>
      <c r="E55" s="9">
        <v>36518</v>
      </c>
      <c r="F55" s="10">
        <v>17</v>
      </c>
      <c r="G55" s="3">
        <v>77.650000000000006</v>
      </c>
      <c r="H55" s="8">
        <v>0.65110000000000001</v>
      </c>
      <c r="I55" s="24">
        <v>210</v>
      </c>
      <c r="J55" s="24">
        <v>220</v>
      </c>
      <c r="K55" s="24">
        <v>230</v>
      </c>
      <c r="L55" s="8"/>
      <c r="M55" s="11">
        <v>230</v>
      </c>
      <c r="N55" s="15">
        <f>H55*M55</f>
        <v>149.75300000000001</v>
      </c>
    </row>
    <row r="56" spans="1:14">
      <c r="A56" s="26">
        <v>3</v>
      </c>
      <c r="B56" s="6" t="s">
        <v>16</v>
      </c>
      <c r="C56" s="12" t="s">
        <v>54</v>
      </c>
      <c r="D56" s="12" t="s">
        <v>44</v>
      </c>
      <c r="E56" s="9">
        <v>32641</v>
      </c>
      <c r="F56" s="10">
        <v>27</v>
      </c>
      <c r="G56" s="3">
        <v>87.5</v>
      </c>
      <c r="H56" s="8">
        <v>0.5978</v>
      </c>
      <c r="I56" s="24">
        <v>230</v>
      </c>
      <c r="J56" s="24">
        <v>250</v>
      </c>
      <c r="K56" s="13">
        <v>260</v>
      </c>
      <c r="L56" s="8"/>
      <c r="M56" s="11">
        <v>250</v>
      </c>
      <c r="N56" s="15">
        <f>H56*M56</f>
        <v>149.44999999999999</v>
      </c>
    </row>
    <row r="58" spans="1:14">
      <c r="A58" s="27" t="s">
        <v>25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>
      <c r="A59" s="6"/>
      <c r="B59" s="7" t="s">
        <v>14</v>
      </c>
      <c r="C59" s="12" t="s">
        <v>40</v>
      </c>
      <c r="D59" s="12" t="s">
        <v>31</v>
      </c>
      <c r="E59" s="9">
        <v>36910</v>
      </c>
      <c r="F59" s="10">
        <v>16</v>
      </c>
      <c r="G59" s="3">
        <v>77.55</v>
      </c>
      <c r="H59" s="22">
        <v>0.70740000000000003</v>
      </c>
      <c r="I59" s="24">
        <v>80</v>
      </c>
      <c r="J59" s="24">
        <v>85</v>
      </c>
      <c r="K59" s="24">
        <v>90</v>
      </c>
      <c r="L59" s="8"/>
      <c r="M59" s="11">
        <v>90</v>
      </c>
      <c r="N59" s="15">
        <f>H59*K59</f>
        <v>63.666000000000004</v>
      </c>
    </row>
    <row r="61" spans="1:14">
      <c r="A61" s="27" t="s">
        <v>27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>
      <c r="A62" s="6"/>
      <c r="B62" s="6" t="s">
        <v>11</v>
      </c>
      <c r="C62" s="12" t="s">
        <v>37</v>
      </c>
      <c r="D62" s="12" t="s">
        <v>38</v>
      </c>
      <c r="E62" s="9">
        <v>29939</v>
      </c>
      <c r="F62" s="10">
        <v>35</v>
      </c>
      <c r="G62" s="3">
        <v>107.55</v>
      </c>
      <c r="H62" s="8">
        <v>0.54049999999999998</v>
      </c>
      <c r="I62" s="24">
        <v>260</v>
      </c>
      <c r="J62" s="24">
        <v>280</v>
      </c>
      <c r="K62" s="24">
        <v>300</v>
      </c>
      <c r="L62" s="8"/>
      <c r="M62" s="11">
        <v>300</v>
      </c>
      <c r="N62" s="15">
        <f>H62*M62</f>
        <v>162.15</v>
      </c>
    </row>
  </sheetData>
  <autoFilter ref="A39:N42">
    <filterColumn colId="0">
      <filters blank="1"/>
    </filterColumn>
    <sortState ref="A40:N42">
      <sortCondition ref="N39:N42"/>
    </sortState>
  </autoFilter>
  <sortState ref="A13:N31">
    <sortCondition ref="K13:K31"/>
  </sortState>
  <mergeCells count="18">
    <mergeCell ref="A1:N1"/>
    <mergeCell ref="A2:N2"/>
    <mergeCell ref="A3:N3"/>
    <mergeCell ref="F4:F5"/>
    <mergeCell ref="G4:G5"/>
    <mergeCell ref="H4:H5"/>
    <mergeCell ref="I4:N4"/>
    <mergeCell ref="A4:A5"/>
    <mergeCell ref="B4:B5"/>
    <mergeCell ref="C4:C5"/>
    <mergeCell ref="D4:D5"/>
    <mergeCell ref="E4:E5"/>
    <mergeCell ref="A61:N61"/>
    <mergeCell ref="A17:N17"/>
    <mergeCell ref="A6:N6"/>
    <mergeCell ref="A48:N48"/>
    <mergeCell ref="A53:N53"/>
    <mergeCell ref="A58:N5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2017-05-10T14:33:33Z</dcterms:modified>
</cp:coreProperties>
</file>