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08.03.2014" sheetId="1" r:id="rId1"/>
  </sheets>
  <definedNames>
    <definedName name="_xlnm.Print_Area" localSheetId="0">'08.03.2014'!$A$1:$Q$11</definedName>
  </definedNames>
  <calcPr fullCalcOnLoad="1" refMode="R1C1"/>
</workbook>
</file>

<file path=xl/sharedStrings.xml><?xml version="1.0" encoding="utf-8"?>
<sst xmlns="http://schemas.openxmlformats.org/spreadsheetml/2006/main" count="44" uniqueCount="27">
  <si>
    <t>Шварц</t>
  </si>
  <si>
    <t>Вес</t>
  </si>
  <si>
    <t>В/К</t>
  </si>
  <si>
    <t>ФИО</t>
  </si>
  <si>
    <t>Возрастная категория</t>
  </si>
  <si>
    <t>Рез-тат</t>
  </si>
  <si>
    <t>Абсолютное первенство</t>
  </si>
  <si>
    <t>open</t>
  </si>
  <si>
    <t>Максин Денис</t>
  </si>
  <si>
    <t>АБС</t>
  </si>
  <si>
    <t>Среднеуральск</t>
  </si>
  <si>
    <t>Пермь</t>
  </si>
  <si>
    <t>Пышминцев Николай</t>
  </si>
  <si>
    <t>Каменск-Уральский</t>
  </si>
  <si>
    <t>Глазков Сергей</t>
  </si>
  <si>
    <t>Рефтинский</t>
  </si>
  <si>
    <t>Ханыков Дмитрий</t>
  </si>
  <si>
    <t>Екатеринбург</t>
  </si>
  <si>
    <t>Кутляев Андрей</t>
  </si>
  <si>
    <t>Блинков Владимир</t>
  </si>
  <si>
    <t>Жим лёжа</t>
  </si>
  <si>
    <t>Коэф-т</t>
  </si>
  <si>
    <t>Кубок УрФО по жиму лёжа среди профессионалов</t>
  </si>
  <si>
    <t>Город</t>
  </si>
  <si>
    <t>Талица</t>
  </si>
  <si>
    <t>н/з</t>
  </si>
  <si>
    <t>Чкалов Валерий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</si>
</sst>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z val="16"/>
      <color rgb="FF0000CC"/>
      <name val="Arial"/>
      <family val="2"/>
    </font>
    <font>
      <b/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64" fontId="51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 wrapText="1"/>
    </xf>
    <xf numFmtId="164" fontId="53" fillId="0" borderId="15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164" fontId="5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4" fillId="0" borderId="17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.00390625" style="6" bestFit="1" customWidth="1"/>
    <col min="2" max="2" width="34.75390625" style="6" bestFit="1" customWidth="1"/>
    <col min="3" max="3" width="24.75390625" style="6" bestFit="1" customWidth="1"/>
    <col min="4" max="4" width="15.875" style="6" customWidth="1"/>
    <col min="5" max="5" width="7.75390625" style="7" bestFit="1" customWidth="1"/>
    <col min="6" max="6" width="8.375" style="19" customWidth="1"/>
    <col min="7" max="7" width="7.625" style="6" customWidth="1"/>
    <col min="8" max="8" width="9.25390625" style="48" customWidth="1"/>
    <col min="9" max="9" width="7.75390625" style="6" customWidth="1"/>
    <col min="10" max="10" width="8.625" style="48" bestFit="1" customWidth="1"/>
    <col min="11" max="11" width="7.125" style="6" customWidth="1"/>
    <col min="12" max="12" width="8.625" style="48" bestFit="1" customWidth="1"/>
    <col min="13" max="13" width="7.00390625" style="6" bestFit="1" customWidth="1"/>
    <col min="14" max="14" width="8.625" style="48" bestFit="1" customWidth="1"/>
    <col min="15" max="15" width="7.625" style="9" customWidth="1"/>
    <col min="16" max="16" width="8.625" style="52" bestFit="1" customWidth="1"/>
    <col min="17" max="17" width="12.00390625" style="6" customWidth="1"/>
    <col min="18" max="16384" width="9.125" style="6" customWidth="1"/>
  </cols>
  <sheetData>
    <row r="1" spans="2:15" ht="20.25">
      <c r="B1" s="51" t="s">
        <v>22</v>
      </c>
      <c r="C1" s="3"/>
      <c r="E1" s="4"/>
      <c r="F1" s="18"/>
      <c r="G1" s="3"/>
      <c r="H1" s="41"/>
      <c r="I1" s="3"/>
      <c r="J1" s="41"/>
      <c r="K1" s="3"/>
      <c r="L1" s="41"/>
      <c r="M1" s="3"/>
      <c r="N1" s="41"/>
      <c r="O1" s="33"/>
    </row>
    <row r="2" spans="2:16" s="13" customFormat="1" ht="12" thickBot="1">
      <c r="B2" s="11"/>
      <c r="C2" s="11"/>
      <c r="D2" s="11"/>
      <c r="E2" s="12"/>
      <c r="F2" s="20"/>
      <c r="G2" s="11"/>
      <c r="H2" s="42"/>
      <c r="I2" s="11"/>
      <c r="J2" s="42"/>
      <c r="K2" s="11"/>
      <c r="L2" s="42"/>
      <c r="M2" s="11"/>
      <c r="N2" s="42"/>
      <c r="O2" s="34"/>
      <c r="P2" s="42"/>
    </row>
    <row r="3" spans="1:17" ht="12.75" customHeight="1">
      <c r="A3" s="57" t="s">
        <v>2</v>
      </c>
      <c r="B3" s="57" t="s">
        <v>3</v>
      </c>
      <c r="C3" s="64" t="s">
        <v>23</v>
      </c>
      <c r="D3" s="57" t="s">
        <v>4</v>
      </c>
      <c r="E3" s="62" t="s">
        <v>1</v>
      </c>
      <c r="F3" s="66" t="s">
        <v>21</v>
      </c>
      <c r="G3" s="59" t="s">
        <v>20</v>
      </c>
      <c r="H3" s="59"/>
      <c r="I3" s="59"/>
      <c r="J3" s="59"/>
      <c r="K3" s="59"/>
      <c r="L3" s="59"/>
      <c r="M3" s="59"/>
      <c r="N3" s="59"/>
      <c r="O3" s="59"/>
      <c r="P3" s="59"/>
      <c r="Q3" s="60" t="s">
        <v>6</v>
      </c>
    </row>
    <row r="4" spans="1:17" s="8" customFormat="1" ht="12" thickBot="1">
      <c r="A4" s="58"/>
      <c r="B4" s="58"/>
      <c r="C4" s="65"/>
      <c r="D4" s="58"/>
      <c r="E4" s="63"/>
      <c r="F4" s="67"/>
      <c r="G4" s="21">
        <v>1</v>
      </c>
      <c r="H4" s="43" t="s">
        <v>0</v>
      </c>
      <c r="I4" s="21">
        <v>2</v>
      </c>
      <c r="J4" s="43" t="s">
        <v>0</v>
      </c>
      <c r="K4" s="21">
        <v>3</v>
      </c>
      <c r="L4" s="43" t="s">
        <v>0</v>
      </c>
      <c r="M4" s="21">
        <v>4</v>
      </c>
      <c r="N4" s="43" t="s">
        <v>0</v>
      </c>
      <c r="O4" s="21" t="s">
        <v>5</v>
      </c>
      <c r="P4" s="43" t="s">
        <v>0</v>
      </c>
      <c r="Q4" s="61"/>
    </row>
    <row r="5" spans="1:17" ht="12.75">
      <c r="A5" s="35" t="s">
        <v>9</v>
      </c>
      <c r="B5" s="36" t="s">
        <v>12</v>
      </c>
      <c r="C5" s="36" t="s">
        <v>13</v>
      </c>
      <c r="D5" s="36" t="s">
        <v>7</v>
      </c>
      <c r="E5" s="37">
        <v>125.3</v>
      </c>
      <c r="F5" s="38">
        <v>0.5206</v>
      </c>
      <c r="G5" s="36">
        <v>310</v>
      </c>
      <c r="H5" s="44">
        <f aca="true" t="shared" si="0" ref="H5:H11">G5*F5</f>
        <v>161.386</v>
      </c>
      <c r="I5" s="36">
        <v>340</v>
      </c>
      <c r="J5" s="49">
        <f aca="true" t="shared" si="1" ref="J5:J11">I5*F5</f>
        <v>177.004</v>
      </c>
      <c r="K5" s="36">
        <v>355</v>
      </c>
      <c r="L5" s="49">
        <f aca="true" t="shared" si="2" ref="L5:L11">K5*F5</f>
        <v>184.813</v>
      </c>
      <c r="M5" s="36">
        <v>370</v>
      </c>
      <c r="N5" s="49">
        <f aca="true" t="shared" si="3" ref="N5:N11">M5*F5</f>
        <v>192.62199999999999</v>
      </c>
      <c r="O5" s="30">
        <f>M5</f>
        <v>370</v>
      </c>
      <c r="P5" s="53">
        <f aca="true" t="shared" si="4" ref="P5:P11">O5*F5</f>
        <v>192.62199999999999</v>
      </c>
      <c r="Q5" s="39">
        <v>1</v>
      </c>
    </row>
    <row r="6" spans="1:17" ht="12.75">
      <c r="A6" s="14" t="s">
        <v>9</v>
      </c>
      <c r="B6" s="2" t="s">
        <v>8</v>
      </c>
      <c r="C6" s="2" t="s">
        <v>11</v>
      </c>
      <c r="D6" s="2" t="s">
        <v>7</v>
      </c>
      <c r="E6" s="1">
        <v>120.9</v>
      </c>
      <c r="F6" s="23">
        <v>0.5261</v>
      </c>
      <c r="G6" s="31">
        <v>350</v>
      </c>
      <c r="H6" s="46">
        <f t="shared" si="0"/>
        <v>184.135</v>
      </c>
      <c r="I6" s="2">
        <v>350</v>
      </c>
      <c r="J6" s="45">
        <f t="shared" si="1"/>
        <v>184.135</v>
      </c>
      <c r="K6" s="2">
        <v>360</v>
      </c>
      <c r="L6" s="45">
        <f t="shared" si="2"/>
        <v>189.39600000000002</v>
      </c>
      <c r="M6" s="2">
        <v>365</v>
      </c>
      <c r="N6" s="45">
        <f t="shared" si="3"/>
        <v>192.0265</v>
      </c>
      <c r="O6" s="22">
        <f>M6</f>
        <v>365</v>
      </c>
      <c r="P6" s="54">
        <f t="shared" si="4"/>
        <v>192.0265</v>
      </c>
      <c r="Q6" s="15">
        <v>2</v>
      </c>
    </row>
    <row r="7" spans="1:17" ht="12.75">
      <c r="A7" s="14" t="s">
        <v>9</v>
      </c>
      <c r="B7" s="2" t="s">
        <v>26</v>
      </c>
      <c r="C7" s="2" t="s">
        <v>10</v>
      </c>
      <c r="D7" s="2" t="s">
        <v>7</v>
      </c>
      <c r="E7" s="1">
        <v>131.5</v>
      </c>
      <c r="F7" s="23">
        <v>0.5132</v>
      </c>
      <c r="G7" s="5">
        <v>265</v>
      </c>
      <c r="H7" s="46">
        <f t="shared" si="0"/>
        <v>135.998</v>
      </c>
      <c r="I7" s="2">
        <v>282.5</v>
      </c>
      <c r="J7" s="45">
        <f t="shared" si="1"/>
        <v>144.97899999999998</v>
      </c>
      <c r="K7" s="2">
        <v>300</v>
      </c>
      <c r="L7" s="45">
        <f t="shared" si="2"/>
        <v>153.96</v>
      </c>
      <c r="M7" s="2">
        <v>315</v>
      </c>
      <c r="N7" s="45">
        <f t="shared" si="3"/>
        <v>161.658</v>
      </c>
      <c r="O7" s="22">
        <f>M7</f>
        <v>315</v>
      </c>
      <c r="P7" s="54">
        <f t="shared" si="4"/>
        <v>161.658</v>
      </c>
      <c r="Q7" s="15">
        <v>3</v>
      </c>
    </row>
    <row r="8" spans="1:17" ht="12.75">
      <c r="A8" s="14" t="s">
        <v>9</v>
      </c>
      <c r="B8" s="2" t="s">
        <v>18</v>
      </c>
      <c r="C8" s="2" t="s">
        <v>24</v>
      </c>
      <c r="D8" s="2" t="s">
        <v>7</v>
      </c>
      <c r="E8" s="1">
        <v>142.7</v>
      </c>
      <c r="F8" s="23">
        <v>0.5005</v>
      </c>
      <c r="G8" s="5">
        <v>290</v>
      </c>
      <c r="H8" s="46">
        <f t="shared" si="0"/>
        <v>145.14499999999998</v>
      </c>
      <c r="I8" s="2">
        <v>305</v>
      </c>
      <c r="J8" s="45">
        <f t="shared" si="1"/>
        <v>152.65249999999997</v>
      </c>
      <c r="K8" s="2">
        <v>312.5</v>
      </c>
      <c r="L8" s="45">
        <f t="shared" si="2"/>
        <v>156.40624999999997</v>
      </c>
      <c r="M8" s="31">
        <v>325</v>
      </c>
      <c r="N8" s="45">
        <f t="shared" si="3"/>
        <v>162.6625</v>
      </c>
      <c r="O8" s="22">
        <f>K8</f>
        <v>312.5</v>
      </c>
      <c r="P8" s="54">
        <f t="shared" si="4"/>
        <v>156.40624999999997</v>
      </c>
      <c r="Q8" s="15">
        <v>4</v>
      </c>
    </row>
    <row r="9" spans="1:76" s="2" customFormat="1" ht="12.75">
      <c r="A9" s="16" t="s">
        <v>9</v>
      </c>
      <c r="B9" s="5" t="s">
        <v>19</v>
      </c>
      <c r="C9" s="5" t="s">
        <v>17</v>
      </c>
      <c r="D9" s="5" t="s">
        <v>7</v>
      </c>
      <c r="E9" s="10">
        <v>124.1</v>
      </c>
      <c r="F9" s="24">
        <v>0.5223</v>
      </c>
      <c r="G9" s="2">
        <v>235</v>
      </c>
      <c r="H9" s="46">
        <f t="shared" si="0"/>
        <v>122.7405</v>
      </c>
      <c r="I9" s="2">
        <v>242.5</v>
      </c>
      <c r="J9" s="45">
        <f t="shared" si="1"/>
        <v>126.65775</v>
      </c>
      <c r="K9" s="2">
        <v>247.5</v>
      </c>
      <c r="L9" s="45">
        <f t="shared" si="2"/>
        <v>129.26925</v>
      </c>
      <c r="M9" s="2">
        <v>252.5</v>
      </c>
      <c r="N9" s="45">
        <f t="shared" si="3"/>
        <v>131.88075</v>
      </c>
      <c r="O9" s="22">
        <f>M9</f>
        <v>252.5</v>
      </c>
      <c r="P9" s="54">
        <f t="shared" si="4"/>
        <v>131.88075</v>
      </c>
      <c r="Q9" s="17">
        <v>5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25"/>
    </row>
    <row r="10" spans="1:17" ht="12.75">
      <c r="A10" s="14" t="s">
        <v>9</v>
      </c>
      <c r="B10" s="2" t="s">
        <v>14</v>
      </c>
      <c r="C10" s="2" t="s">
        <v>15</v>
      </c>
      <c r="D10" s="2" t="s">
        <v>7</v>
      </c>
      <c r="E10" s="1">
        <v>115.4</v>
      </c>
      <c r="F10" s="23">
        <v>0.531</v>
      </c>
      <c r="G10" s="2">
        <v>215</v>
      </c>
      <c r="H10" s="46">
        <f t="shared" si="0"/>
        <v>114.165</v>
      </c>
      <c r="I10" s="2">
        <v>235</v>
      </c>
      <c r="J10" s="45">
        <f t="shared" si="1"/>
        <v>124.78500000000001</v>
      </c>
      <c r="K10" s="31">
        <v>250</v>
      </c>
      <c r="L10" s="45">
        <f t="shared" si="2"/>
        <v>132.75</v>
      </c>
      <c r="M10" s="31">
        <v>250</v>
      </c>
      <c r="N10" s="45">
        <f t="shared" si="3"/>
        <v>132.75</v>
      </c>
      <c r="O10" s="22">
        <f>I10</f>
        <v>235</v>
      </c>
      <c r="P10" s="54">
        <f t="shared" si="4"/>
        <v>124.78500000000001</v>
      </c>
      <c r="Q10" s="15">
        <v>6</v>
      </c>
    </row>
    <row r="11" spans="1:17" ht="13.5" thickBot="1">
      <c r="A11" s="40" t="s">
        <v>9</v>
      </c>
      <c r="B11" s="26" t="s">
        <v>16</v>
      </c>
      <c r="C11" s="26" t="s">
        <v>17</v>
      </c>
      <c r="D11" s="26" t="s">
        <v>7</v>
      </c>
      <c r="E11" s="27">
        <v>121.1</v>
      </c>
      <c r="F11" s="28">
        <v>0.5259</v>
      </c>
      <c r="G11" s="31">
        <v>290</v>
      </c>
      <c r="H11" s="50">
        <f t="shared" si="0"/>
        <v>152.51100000000002</v>
      </c>
      <c r="I11" s="56">
        <v>290</v>
      </c>
      <c r="J11" s="47">
        <f t="shared" si="1"/>
        <v>152.51100000000002</v>
      </c>
      <c r="K11" s="56">
        <v>290</v>
      </c>
      <c r="L11" s="47">
        <f t="shared" si="2"/>
        <v>152.51100000000002</v>
      </c>
      <c r="M11" s="56">
        <v>290</v>
      </c>
      <c r="N11" s="47">
        <f t="shared" si="3"/>
        <v>152.51100000000002</v>
      </c>
      <c r="O11" s="32">
        <v>0</v>
      </c>
      <c r="P11" s="55">
        <f t="shared" si="4"/>
        <v>0</v>
      </c>
      <c r="Q11" s="29" t="s">
        <v>25</v>
      </c>
    </row>
  </sheetData>
  <sheetProtection/>
  <mergeCells count="8">
    <mergeCell ref="A3:A4"/>
    <mergeCell ref="G3:P3"/>
    <mergeCell ref="Q3:Q4"/>
    <mergeCell ref="D3:D4"/>
    <mergeCell ref="E3:E4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2014-03-10T08:14:38Z</dcterms:modified>
  <cp:category/>
  <cp:version/>
  <cp:contentType/>
  <cp:contentStatus/>
</cp:coreProperties>
</file>